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12 - December 2021\"/>
    </mc:Choice>
  </mc:AlternateContent>
  <xr:revisionPtr revIDLastSave="0" documentId="13_ncr:1_{40B69D95-C70A-4D56-ADDF-EAC5DC945715}" xr6:coauthVersionLast="36" xr6:coauthVersionMax="36" xr10:uidLastSave="{00000000-0000-0000-0000-000000000000}"/>
  <bookViews>
    <workbookView xWindow="4410" yWindow="1160" windowWidth="20250" windowHeight="12090" xr2:uid="{00000000-000D-0000-FFFF-FFFF00000000}"/>
  </bookViews>
  <sheets>
    <sheet name="FCM Data December 2021" sheetId="1" r:id="rId1"/>
  </sheets>
  <definedNames>
    <definedName name="_xlnm._FilterDatabase" localSheetId="0" hidden="1">'FCM Data December 2021'!$A$4:$Q$41</definedName>
    <definedName name="_xlnm.Print_Area" localSheetId="0">'FCM Data December 2021'!$A$1:$U$126</definedName>
  </definedNames>
  <calcPr calcId="191029"/>
</workbook>
</file>

<file path=xl/calcChain.xml><?xml version="1.0" encoding="utf-8"?>
<calcChain xmlns="http://schemas.openxmlformats.org/spreadsheetml/2006/main">
  <c r="O66" i="1" l="1"/>
  <c r="P66" i="1"/>
  <c r="S66" i="1"/>
  <c r="J66" i="1"/>
  <c r="K66" i="1"/>
  <c r="I66" i="1"/>
  <c r="R66" i="1"/>
  <c r="L66" i="1"/>
  <c r="M66" i="1"/>
  <c r="T66" i="1"/>
  <c r="U66" i="1"/>
  <c r="N66" i="1"/>
  <c r="Q66" i="1"/>
</calcChain>
</file>

<file path=xl/sharedStrings.xml><?xml version="1.0" encoding="utf-8"?>
<sst xmlns="http://schemas.openxmlformats.org/spreadsheetml/2006/main" count="256" uniqueCount="147">
  <si>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</si>
  <si>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</si>
  <si>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</si>
  <si>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</si>
  <si>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</si>
  <si>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</si>
  <si>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</si>
  <si>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</si>
  <si>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</si>
  <si>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</si>
  <si>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</si>
  <si>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</si>
  <si>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</si>
  <si>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</si>
  <si>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</si>
  <si>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</si>
  <si>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</si>
  <si>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</si>
  <si>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</si>
  <si>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</si>
  <si>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</si>
  <si>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</si>
  <si>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</si>
  <si>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</si>
  <si>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</si>
  <si>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</si>
  <si>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</si>
  <si>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</si>
  <si>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</si>
  <si>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</si>
  <si>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</si>
  <si>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</si>
  <si>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</si>
  <si>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</si>
  <si>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</si>
  <si>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</si>
  <si>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</si>
  <si>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</si>
  <si>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</si>
  <si>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</si>
  <si>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</si>
  <si>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</si>
  <si>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</si>
  <si>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</si>
  <si>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</si>
  <si>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</si>
  <si>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</si>
  <si>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</si>
  <si>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</si>
  <si>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</si>
  <si>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</si>
  <si>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</si>
  <si>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</si>
  <si>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</si>
  <si>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</si>
  <si>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</si>
  <si>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</si>
  <si>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</si>
  <si>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</si>
  <si>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</si>
  <si>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</si>
  <si>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</si>
  <si>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</si>
  <si>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</si>
  <si>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</si>
  <si>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</si>
  <si>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</si>
  <si>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</si>
  <si>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</si>
  <si>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</si>
  <si>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</si>
  <si>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</si>
  <si>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</si>
  <si>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</si>
  <si>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</si>
  <si>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</si>
  <si>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</si>
  <si>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</si>
  <si>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</si>
  <si>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</si>
  <si>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</si>
  <si>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</si>
  <si>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</si>
  <si>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</si>
  <si>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</si>
  <si>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</si>
  <si>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</si>
  <si>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</si>
  <si>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</si>
  <si>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</si>
  <si>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</si>
  <si>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</si>
  <si>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</si>
  <si>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</si>
  <si>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</si>
  <si>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</si>
  <si>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</si>
  <si>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</si>
  <si>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</si>
  <si>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</si>
  <si>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</si>
  <si>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</si>
  <si>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</si>
  <si>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</si>
  <si>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</si>
  <si>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</si>
  <si>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</si>
  <si>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</si>
  <si>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</si>
  <si>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</si>
  <si>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</si>
  <si>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</si>
  <si>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</si>
  <si>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</si>
  <si>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</si>
  <si>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</si>
  <si>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</si>
  <si>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</si>
  <si>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</si>
  <si>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</si>
  <si>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</si>
  <si>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</si>
  <si>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</si>
  <si>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</si>
  <si>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</si>
  <si>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</si>
  <si>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</si>
  <si>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</si>
  <si>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</si>
  <si>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</si>
  <si>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</si>
  <si>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</si>
  <si>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</si>
  <si>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</si>
  <si>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</si>
  <si>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</si>
  <si>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</si>
  <si>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</si>
  <si>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</si>
  <si>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</si>
  <si>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NINJATRADER CLEARING LLC</t>
  </si>
  <si>
    <t>FCM SD</t>
  </si>
  <si>
    <t>FCM RFD</t>
  </si>
  <si>
    <t>CHARLES SCHWAB FUTURES &amp; FOREX LLC</t>
  </si>
  <si>
    <t>November Web Page Update</t>
  </si>
  <si>
    <t>ETRADE FUTURES LLC</t>
  </si>
  <si>
    <t>December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</si>
</sst>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5"/>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44561</v>
      </c>
      <c r="F4" s="47">
        <v>643407755</v>
      </c>
      <c r="G4" s="47">
        <v>219766530</v>
      </c>
      <c r="H4" s="47">
        <v>423641225</v>
      </c>
      <c r="I4" s="47">
        <v>4382916446</v>
      </c>
      <c r="J4" s="47">
        <v>3560377944</v>
      </c>
      <c r="K4" s="47">
        <v>822538502</v>
      </c>
      <c r="L4" s="47">
        <v>348802748</v>
      </c>
      <c r="M4" s="47">
        <v>88721344</v>
      </c>
      <c r="N4" s="47">
        <v>72865590</v>
      </c>
      <c r="O4" s="47">
        <v>15855754</v>
      </c>
      <c r="P4" s="47">
        <v>7286559</v>
      </c>
      <c r="Q4" s="47">
        <v>0</v>
      </c>
      <c r="R4" s="47">
        <v>0</v>
      </c>
      <c r="S4" s="47">
        <v>0</v>
      </c>
      <c r="T4" s="47">
        <v>0</v>
      </c>
      <c r="U4" s="47">
        <v>0</v>
      </c>
    </row>
    <row r="5" spans="1:21" s="16" customFormat="1" ht="11.25" customHeight="1" x14ac:dyDescent="0.25">
      <c r="A5" s="27">
        <v>2</v>
      </c>
      <c r="B5" s="38" t="s">
        <v>12</v>
      </c>
      <c r="C5" s="32" t="s">
        <v>13</v>
      </c>
      <c r="D5" s="32" t="s">
        <v>11</v>
      </c>
      <c r="E5" s="33">
        <v>44561</v>
      </c>
      <c r="F5" s="47">
        <v>436821720</v>
      </c>
      <c r="G5" s="47">
        <v>337843182</v>
      </c>
      <c r="H5" s="47">
        <v>98978538</v>
      </c>
      <c r="I5" s="47">
        <v>7249815587</v>
      </c>
      <c r="J5" s="47">
        <v>7048320779</v>
      </c>
      <c r="K5" s="47">
        <v>201494808</v>
      </c>
      <c r="L5" s="47">
        <v>120000000</v>
      </c>
      <c r="M5" s="47">
        <v>539272844</v>
      </c>
      <c r="N5" s="47">
        <v>493633990</v>
      </c>
      <c r="O5" s="47">
        <v>45638854</v>
      </c>
      <c r="P5" s="47">
        <v>20000000</v>
      </c>
      <c r="Q5" s="47">
        <v>9813852</v>
      </c>
      <c r="R5" s="47">
        <v>0</v>
      </c>
      <c r="S5" s="47">
        <v>9813852</v>
      </c>
      <c r="T5" s="47">
        <v>8000000</v>
      </c>
      <c r="U5" s="47">
        <v>0</v>
      </c>
    </row>
    <row r="6" spans="1:21" s="16" customFormat="1" ht="11.25" customHeight="1" x14ac:dyDescent="0.25">
      <c r="A6" s="27">
        <v>3</v>
      </c>
      <c r="B6" s="38" t="s">
        <v>15</v>
      </c>
      <c r="C6" s="32" t="s">
        <v>13</v>
      </c>
      <c r="D6" s="32" t="s">
        <v>16</v>
      </c>
      <c r="E6" s="33">
        <v>44561</v>
      </c>
      <c r="F6" s="47">
        <v>27611474</v>
      </c>
      <c r="G6" s="47">
        <v>11890579</v>
      </c>
      <c r="H6" s="47">
        <v>15720895</v>
      </c>
      <c r="I6" s="47">
        <v>435501886</v>
      </c>
      <c r="J6" s="47">
        <v>417527566</v>
      </c>
      <c r="K6" s="47">
        <v>17974320</v>
      </c>
      <c r="L6" s="47">
        <v>11000000</v>
      </c>
      <c r="M6" s="47">
        <v>34077866</v>
      </c>
      <c r="N6" s="47">
        <v>30260025</v>
      </c>
      <c r="O6" s="47">
        <v>3817841</v>
      </c>
      <c r="P6" s="47">
        <v>1000000</v>
      </c>
      <c r="Q6" s="47">
        <v>0</v>
      </c>
      <c r="R6" s="47">
        <v>0</v>
      </c>
      <c r="S6" s="47">
        <v>0</v>
      </c>
      <c r="T6" s="47">
        <v>0</v>
      </c>
      <c r="U6" s="47">
        <v>0</v>
      </c>
    </row>
    <row r="7" spans="1:21" s="16" customFormat="1" ht="11.25" customHeight="1" x14ac:dyDescent="0.25">
      <c r="A7" s="27">
        <v>4</v>
      </c>
      <c r="B7" s="38" t="s">
        <v>17</v>
      </c>
      <c r="C7" s="32" t="s">
        <v>13</v>
      </c>
      <c r="D7" s="32" t="s">
        <v>14</v>
      </c>
      <c r="E7" s="33">
        <v>44561</v>
      </c>
      <c r="F7" s="47">
        <v>6888715</v>
      </c>
      <c r="G7" s="47">
        <v>1000000</v>
      </c>
      <c r="H7" s="47">
        <v>5888715</v>
      </c>
      <c r="I7" s="47">
        <v>72207176</v>
      </c>
      <c r="J7" s="47">
        <v>64910754</v>
      </c>
      <c r="K7" s="47">
        <v>7296422</v>
      </c>
      <c r="L7" s="47">
        <v>900000</v>
      </c>
      <c r="M7" s="47">
        <v>2174151</v>
      </c>
      <c r="N7" s="47">
        <v>1806989</v>
      </c>
      <c r="O7" s="47">
        <v>367162</v>
      </c>
      <c r="P7" s="47">
        <v>150000</v>
      </c>
      <c r="Q7" s="47">
        <v>0</v>
      </c>
      <c r="R7" s="47">
        <v>0</v>
      </c>
      <c r="S7" s="47">
        <v>0</v>
      </c>
      <c r="T7" s="47">
        <v>0</v>
      </c>
      <c r="U7" s="47">
        <v>0</v>
      </c>
    </row>
    <row r="8" spans="1:21" s="16" customFormat="1" ht="11.25" customHeight="1" x14ac:dyDescent="0.25">
      <c r="A8" s="27">
        <v>5</v>
      </c>
      <c r="B8" s="38" t="s">
        <v>120</v>
      </c>
      <c r="C8" s="32" t="s">
        <v>10</v>
      </c>
      <c r="D8" s="32" t="s">
        <v>14</v>
      </c>
      <c r="E8" s="33">
        <v>44561</v>
      </c>
      <c r="F8" s="47">
        <v>446321003</v>
      </c>
      <c r="G8" s="47">
        <v>45565172</v>
      </c>
      <c r="H8" s="47">
        <v>400755831</v>
      </c>
      <c r="I8" s="47">
        <v>97421691</v>
      </c>
      <c r="J8" s="47">
        <v>68829498</v>
      </c>
      <c r="K8" s="47">
        <v>28592193</v>
      </c>
      <c r="L8" s="47">
        <v>10000000</v>
      </c>
      <c r="M8" s="47">
        <v>0</v>
      </c>
      <c r="N8" s="47">
        <v>0</v>
      </c>
      <c r="O8" s="47">
        <v>0</v>
      </c>
      <c r="P8" s="47">
        <v>0</v>
      </c>
      <c r="Q8" s="47">
        <v>0</v>
      </c>
      <c r="R8" s="47">
        <v>0</v>
      </c>
      <c r="S8" s="47">
        <v>0</v>
      </c>
      <c r="T8" s="47">
        <v>0</v>
      </c>
      <c r="U8" s="47">
        <v>0</v>
      </c>
    </row>
    <row r="9" spans="1:21" s="16" customFormat="1" ht="11.25" customHeight="1" x14ac:dyDescent="0.25">
      <c r="A9" s="27">
        <v>6</v>
      </c>
      <c r="B9" s="38" t="s">
        <v>131</v>
      </c>
      <c r="C9" s="32" t="s">
        <v>13</v>
      </c>
      <c r="D9" s="32" t="s">
        <v>14</v>
      </c>
      <c r="E9" s="33">
        <v>44561</v>
      </c>
      <c r="F9" s="47">
        <v>2033058</v>
      </c>
      <c r="G9" s="47">
        <v>1000000</v>
      </c>
      <c r="H9" s="47">
        <v>1033058</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44561</v>
      </c>
      <c r="F10" s="47">
        <v>8777337719</v>
      </c>
      <c r="G10" s="47">
        <v>1919821864</v>
      </c>
      <c r="H10" s="47">
        <v>6857515855</v>
      </c>
      <c r="I10" s="47">
        <v>9061598523</v>
      </c>
      <c r="J10" s="47">
        <v>8709142359</v>
      </c>
      <c r="K10" s="47">
        <v>352456164</v>
      </c>
      <c r="L10" s="47">
        <v>55000000</v>
      </c>
      <c r="M10" s="47">
        <v>3122732642</v>
      </c>
      <c r="N10" s="47">
        <v>2900372227</v>
      </c>
      <c r="O10" s="47">
        <v>222360415</v>
      </c>
      <c r="P10" s="47">
        <v>12000000</v>
      </c>
      <c r="Q10" s="47">
        <v>12451884213</v>
      </c>
      <c r="R10" s="47">
        <v>12008347638</v>
      </c>
      <c r="S10" s="47">
        <v>443536575</v>
      </c>
      <c r="T10" s="47">
        <v>250000000</v>
      </c>
      <c r="U10" s="47">
        <v>0</v>
      </c>
    </row>
    <row r="11" spans="1:21" s="16" customFormat="1" ht="11.25" customHeight="1" x14ac:dyDescent="0.25">
      <c r="A11" s="27">
        <v>8</v>
      </c>
      <c r="B11" s="38" t="s">
        <v>20</v>
      </c>
      <c r="C11" s="32" t="s">
        <v>10</v>
      </c>
      <c r="D11" s="32" t="s">
        <v>11</v>
      </c>
      <c r="E11" s="33">
        <v>44561</v>
      </c>
      <c r="F11" s="47">
        <v>2352949153</v>
      </c>
      <c r="G11" s="47">
        <v>717145615</v>
      </c>
      <c r="H11" s="47">
        <v>1635803538</v>
      </c>
      <c r="I11" s="47">
        <v>6070916023</v>
      </c>
      <c r="J11" s="47">
        <v>5372094337</v>
      </c>
      <c r="K11" s="47">
        <v>698821686</v>
      </c>
      <c r="L11" s="47">
        <v>503000000</v>
      </c>
      <c r="M11" s="47">
        <v>575503236</v>
      </c>
      <c r="N11" s="47">
        <v>422702859</v>
      </c>
      <c r="O11" s="47">
        <v>152800377</v>
      </c>
      <c r="P11" s="47">
        <v>30000000</v>
      </c>
      <c r="Q11" s="47">
        <v>2017254516</v>
      </c>
      <c r="R11" s="47">
        <v>1769766148</v>
      </c>
      <c r="S11" s="47">
        <v>247488368</v>
      </c>
      <c r="T11" s="47">
        <v>95000000</v>
      </c>
      <c r="U11" s="47">
        <v>0</v>
      </c>
    </row>
    <row r="12" spans="1:21" x14ac:dyDescent="0.25">
      <c r="A12" s="27">
        <v>9</v>
      </c>
      <c r="B12" s="38" t="s">
        <v>130</v>
      </c>
      <c r="C12" s="32" t="s">
        <v>10</v>
      </c>
      <c r="D12" s="32" t="s">
        <v>11</v>
      </c>
      <c r="E12" s="33">
        <v>44561</v>
      </c>
      <c r="F12" s="47">
        <v>16621250700</v>
      </c>
      <c r="G12" s="47">
        <v>3498550070</v>
      </c>
      <c r="H12" s="47">
        <v>13122700630</v>
      </c>
      <c r="I12" s="47">
        <v>22413676558</v>
      </c>
      <c r="J12" s="47">
        <v>22018132701</v>
      </c>
      <c r="K12" s="47">
        <v>395543857</v>
      </c>
      <c r="L12" s="47">
        <v>200000000</v>
      </c>
      <c r="M12" s="47">
        <v>4909543823</v>
      </c>
      <c r="N12" s="47">
        <v>4659166766</v>
      </c>
      <c r="O12" s="47">
        <v>250377057</v>
      </c>
      <c r="P12" s="47">
        <v>150000000</v>
      </c>
      <c r="Q12" s="47">
        <v>13649632556</v>
      </c>
      <c r="R12" s="47">
        <v>13424015676</v>
      </c>
      <c r="S12" s="47">
        <v>225616880</v>
      </c>
      <c r="T12" s="47">
        <v>150000000</v>
      </c>
      <c r="U12" s="47">
        <v>0</v>
      </c>
    </row>
    <row r="13" spans="1:21" ht="11.25" customHeight="1" x14ac:dyDescent="0.25">
      <c r="A13" s="27">
        <v>10</v>
      </c>
      <c r="B13" s="38" t="s">
        <v>21</v>
      </c>
      <c r="C13" s="32" t="s">
        <v>10</v>
      </c>
      <c r="D13" s="32" t="s">
        <v>11</v>
      </c>
      <c r="E13" s="33">
        <v>44561</v>
      </c>
      <c r="F13" s="47">
        <v>425851478</v>
      </c>
      <c r="G13" s="47">
        <v>1961921</v>
      </c>
      <c r="H13" s="47">
        <v>423889557</v>
      </c>
      <c r="I13" s="47">
        <v>4969921</v>
      </c>
      <c r="J13" s="47">
        <v>0</v>
      </c>
      <c r="K13" s="47">
        <v>4969921</v>
      </c>
      <c r="L13" s="47">
        <v>3000000</v>
      </c>
      <c r="M13" s="47">
        <v>0</v>
      </c>
      <c r="N13" s="47">
        <v>0</v>
      </c>
      <c r="O13" s="47">
        <v>0</v>
      </c>
      <c r="P13" s="47">
        <v>0</v>
      </c>
      <c r="Q13" s="47">
        <v>0</v>
      </c>
      <c r="R13" s="47">
        <v>0</v>
      </c>
      <c r="S13" s="47">
        <v>0</v>
      </c>
      <c r="T13" s="47">
        <v>0</v>
      </c>
      <c r="U13" s="47">
        <v>0</v>
      </c>
    </row>
    <row r="14" spans="1:21" ht="11.25" customHeight="1" x14ac:dyDescent="0.25">
      <c r="A14" s="27">
        <v>11</v>
      </c>
      <c r="B14" s="38" t="s">
        <v>143</v>
      </c>
      <c r="C14" s="32" t="s">
        <v>13</v>
      </c>
      <c r="D14" s="32" t="s">
        <v>14</v>
      </c>
      <c r="E14" s="33">
        <v>44561</v>
      </c>
      <c r="F14" s="47">
        <v>233464875</v>
      </c>
      <c r="G14" s="47">
        <v>38398771</v>
      </c>
      <c r="H14" s="47">
        <v>195066104</v>
      </c>
      <c r="I14" s="47">
        <v>762752297</v>
      </c>
      <c r="J14" s="47">
        <v>602089261</v>
      </c>
      <c r="K14" s="47">
        <v>160663036</v>
      </c>
      <c r="L14" s="47">
        <v>100000000</v>
      </c>
      <c r="M14" s="47">
        <v>0</v>
      </c>
      <c r="N14" s="47">
        <v>0</v>
      </c>
      <c r="O14" s="47">
        <v>0</v>
      </c>
      <c r="P14" s="47">
        <v>0</v>
      </c>
      <c r="Q14" s="47">
        <v>0</v>
      </c>
      <c r="R14" s="47">
        <v>0</v>
      </c>
      <c r="S14" s="47">
        <v>0</v>
      </c>
      <c r="T14" s="47">
        <v>0</v>
      </c>
      <c r="U14" s="47">
        <v>62541172</v>
      </c>
    </row>
    <row r="15" spans="1:21" ht="11.25" customHeight="1" x14ac:dyDescent="0.25">
      <c r="A15" s="27">
        <v>12</v>
      </c>
      <c r="B15" s="38" t="s">
        <v>111</v>
      </c>
      <c r="C15" s="32" t="s">
        <v>13</v>
      </c>
      <c r="D15" s="32" t="s">
        <v>11</v>
      </c>
      <c r="E15" s="33">
        <v>44561</v>
      </c>
      <c r="F15" s="47">
        <v>70498835</v>
      </c>
      <c r="G15" s="47">
        <v>23282357</v>
      </c>
      <c r="H15" s="47">
        <v>47216478</v>
      </c>
      <c r="I15" s="47">
        <v>271527022</v>
      </c>
      <c r="J15" s="47">
        <v>211394447</v>
      </c>
      <c r="K15" s="47">
        <v>60132575</v>
      </c>
      <c r="L15" s="47">
        <v>14100000</v>
      </c>
      <c r="M15" s="47">
        <v>1527272</v>
      </c>
      <c r="N15" s="47">
        <v>0</v>
      </c>
      <c r="O15" s="47">
        <v>1527272</v>
      </c>
      <c r="P15" s="47">
        <v>200000</v>
      </c>
      <c r="Q15" s="47">
        <v>510188</v>
      </c>
      <c r="R15" s="47">
        <v>0</v>
      </c>
      <c r="S15" s="47">
        <v>510188</v>
      </c>
      <c r="T15" s="47">
        <v>120000</v>
      </c>
      <c r="U15" s="47">
        <v>0</v>
      </c>
    </row>
    <row r="16" spans="1:21" ht="11.25" customHeight="1" x14ac:dyDescent="0.25">
      <c r="A16" s="27">
        <v>13</v>
      </c>
      <c r="B16" s="38" t="s">
        <v>22</v>
      </c>
      <c r="C16" s="32" t="s">
        <v>70</v>
      </c>
      <c r="D16" s="32" t="s">
        <v>77</v>
      </c>
      <c r="E16" s="33">
        <v>44561</v>
      </c>
      <c r="F16" s="47">
        <v>12582708284</v>
      </c>
      <c r="G16" s="47">
        <v>4563233485</v>
      </c>
      <c r="H16" s="47">
        <v>8019474799</v>
      </c>
      <c r="I16" s="47">
        <v>19888886341</v>
      </c>
      <c r="J16" s="47">
        <v>19230519652</v>
      </c>
      <c r="K16" s="47">
        <v>658366689</v>
      </c>
      <c r="L16" s="47">
        <v>459900000</v>
      </c>
      <c r="M16" s="47">
        <v>6294294323</v>
      </c>
      <c r="N16" s="47">
        <v>5948617653</v>
      </c>
      <c r="O16" s="47">
        <v>345676670</v>
      </c>
      <c r="P16" s="47">
        <v>192500000</v>
      </c>
      <c r="Q16" s="47">
        <v>32257020220</v>
      </c>
      <c r="R16" s="47">
        <v>31561208631</v>
      </c>
      <c r="S16" s="47">
        <v>695811589</v>
      </c>
      <c r="T16" s="47">
        <v>465500000</v>
      </c>
      <c r="U16" s="47">
        <v>0</v>
      </c>
    </row>
    <row r="17" spans="1:21" ht="11.25" customHeight="1" x14ac:dyDescent="0.25">
      <c r="A17" s="27">
        <v>14</v>
      </c>
      <c r="B17" s="38" t="s">
        <v>23</v>
      </c>
      <c r="C17" s="32" t="s">
        <v>10</v>
      </c>
      <c r="D17" s="32" t="s">
        <v>11</v>
      </c>
      <c r="E17" s="33">
        <v>44561</v>
      </c>
      <c r="F17" s="47">
        <v>12422575667</v>
      </c>
      <c r="G17" s="47">
        <v>953797500</v>
      </c>
      <c r="H17" s="47">
        <v>11468778167</v>
      </c>
      <c r="I17" s="47">
        <v>3219735990</v>
      </c>
      <c r="J17" s="47">
        <v>3006153160</v>
      </c>
      <c r="K17" s="47">
        <v>213582830</v>
      </c>
      <c r="L17" s="47">
        <v>150307658</v>
      </c>
      <c r="M17" s="47">
        <v>4231027498</v>
      </c>
      <c r="N17" s="47">
        <v>3310101822</v>
      </c>
      <c r="O17" s="47">
        <v>920925676</v>
      </c>
      <c r="P17" s="47">
        <v>165505091</v>
      </c>
      <c r="Q17" s="47">
        <v>8169128145</v>
      </c>
      <c r="R17" s="47">
        <v>7607187534</v>
      </c>
      <c r="S17" s="47">
        <v>561940611</v>
      </c>
      <c r="T17" s="47">
        <v>380359377</v>
      </c>
      <c r="U17" s="47">
        <v>0</v>
      </c>
    </row>
    <row r="18" spans="1:21" x14ac:dyDescent="0.25">
      <c r="A18" s="27">
        <v>15</v>
      </c>
      <c r="B18" s="38" t="s">
        <v>24</v>
      </c>
      <c r="C18" s="32" t="s">
        <v>13</v>
      </c>
      <c r="D18" s="32" t="s">
        <v>11</v>
      </c>
      <c r="E18" s="33">
        <v>44561</v>
      </c>
      <c r="F18" s="47">
        <v>21988979</v>
      </c>
      <c r="G18" s="47">
        <v>1000000</v>
      </c>
      <c r="H18" s="47">
        <v>20988979</v>
      </c>
      <c r="I18" s="47">
        <v>50419763</v>
      </c>
      <c r="J18" s="47">
        <v>46754287</v>
      </c>
      <c r="K18" s="47">
        <v>3665476</v>
      </c>
      <c r="L18" s="47">
        <v>3050000</v>
      </c>
      <c r="M18" s="47">
        <v>1162800</v>
      </c>
      <c r="N18" s="47">
        <v>738423</v>
      </c>
      <c r="O18" s="47">
        <v>424377</v>
      </c>
      <c r="P18" s="47">
        <v>100000</v>
      </c>
      <c r="Q18" s="47">
        <v>0</v>
      </c>
      <c r="R18" s="47">
        <v>0</v>
      </c>
      <c r="S18" s="47">
        <v>0</v>
      </c>
      <c r="T18" s="47">
        <v>0</v>
      </c>
      <c r="U18" s="47">
        <v>0</v>
      </c>
    </row>
    <row r="19" spans="1:21" x14ac:dyDescent="0.25">
      <c r="A19" s="27">
        <v>16</v>
      </c>
      <c r="B19" s="38" t="s">
        <v>25</v>
      </c>
      <c r="C19" s="32" t="s">
        <v>10</v>
      </c>
      <c r="D19" s="32" t="s">
        <v>16</v>
      </c>
      <c r="E19" s="33">
        <v>44561</v>
      </c>
      <c r="F19" s="47">
        <v>1286465073</v>
      </c>
      <c r="G19" s="47">
        <v>1500000</v>
      </c>
      <c r="H19" s="47">
        <v>1284965073</v>
      </c>
      <c r="I19" s="47">
        <v>2163173</v>
      </c>
      <c r="J19" s="47">
        <v>0</v>
      </c>
      <c r="K19" s="47">
        <v>2163173</v>
      </c>
      <c r="L19" s="47">
        <v>1</v>
      </c>
      <c r="M19" s="47">
        <v>458459</v>
      </c>
      <c r="N19" s="47">
        <v>0</v>
      </c>
      <c r="O19" s="47">
        <v>458459</v>
      </c>
      <c r="P19" s="47">
        <v>1</v>
      </c>
      <c r="Q19" s="47">
        <v>0</v>
      </c>
      <c r="R19" s="47">
        <v>0</v>
      </c>
      <c r="S19" s="47">
        <v>0</v>
      </c>
      <c r="T19" s="47">
        <v>0</v>
      </c>
      <c r="U19" s="47">
        <v>0</v>
      </c>
    </row>
    <row r="20" spans="1:21" x14ac:dyDescent="0.25">
      <c r="A20" s="27">
        <v>17</v>
      </c>
      <c r="B20" s="38" t="s">
        <v>26</v>
      </c>
      <c r="C20" s="32" t="s">
        <v>10</v>
      </c>
      <c r="D20" s="32" t="s">
        <v>11</v>
      </c>
      <c r="E20" s="33">
        <v>44561</v>
      </c>
      <c r="F20" s="47">
        <v>6012001071</v>
      </c>
      <c r="G20" s="47">
        <v>204971421</v>
      </c>
      <c r="H20" s="47">
        <v>5807029650</v>
      </c>
      <c r="I20" s="47">
        <v>2371547139</v>
      </c>
      <c r="J20" s="47">
        <v>2171589820</v>
      </c>
      <c r="K20" s="47">
        <v>199957319</v>
      </c>
      <c r="L20" s="47">
        <v>125000000</v>
      </c>
      <c r="M20" s="47">
        <v>697704151</v>
      </c>
      <c r="N20" s="47">
        <v>571474488</v>
      </c>
      <c r="O20" s="47">
        <v>126229663</v>
      </c>
      <c r="P20" s="47">
        <v>75000000</v>
      </c>
      <c r="Q20" s="47">
        <v>0</v>
      </c>
      <c r="R20" s="47">
        <v>0</v>
      </c>
      <c r="S20" s="47">
        <v>0</v>
      </c>
      <c r="T20" s="47">
        <v>0</v>
      </c>
      <c r="U20" s="47">
        <v>0</v>
      </c>
    </row>
    <row r="21" spans="1:21" x14ac:dyDescent="0.25">
      <c r="A21" s="27">
        <v>18</v>
      </c>
      <c r="B21" s="38" t="s">
        <v>124</v>
      </c>
      <c r="C21" s="32" t="s">
        <v>13</v>
      </c>
      <c r="D21" s="32" t="s">
        <v>16</v>
      </c>
      <c r="E21" s="33">
        <v>44561</v>
      </c>
      <c r="F21" s="47">
        <v>11315931</v>
      </c>
      <c r="G21" s="47">
        <v>2568116</v>
      </c>
      <c r="H21" s="47">
        <v>8747815</v>
      </c>
      <c r="I21" s="47">
        <v>70673866</v>
      </c>
      <c r="J21" s="47">
        <v>63559747</v>
      </c>
      <c r="K21" s="47">
        <v>7114119</v>
      </c>
      <c r="L21" s="47">
        <v>2500000</v>
      </c>
      <c r="M21" s="47">
        <v>0</v>
      </c>
      <c r="N21" s="47">
        <v>0</v>
      </c>
      <c r="O21" s="47">
        <v>0</v>
      </c>
      <c r="P21" s="47">
        <v>0</v>
      </c>
      <c r="Q21" s="47">
        <v>0</v>
      </c>
      <c r="R21" s="47">
        <v>0</v>
      </c>
      <c r="S21" s="47">
        <v>0</v>
      </c>
      <c r="T21" s="47">
        <v>0</v>
      </c>
      <c r="U21" s="47">
        <v>0</v>
      </c>
    </row>
    <row r="22" spans="1:21" x14ac:dyDescent="0.25">
      <c r="A22" s="27">
        <v>19</v>
      </c>
      <c r="B22" s="38" t="s">
        <v>27</v>
      </c>
      <c r="C22" s="32" t="s">
        <v>13</v>
      </c>
      <c r="D22" s="32" t="s">
        <v>16</v>
      </c>
      <c r="E22" s="33">
        <v>44561</v>
      </c>
      <c r="F22" s="47">
        <v>16333350</v>
      </c>
      <c r="G22" s="47">
        <v>1819994</v>
      </c>
      <c r="H22" s="47">
        <v>14513356</v>
      </c>
      <c r="I22" s="47">
        <v>185192236</v>
      </c>
      <c r="J22" s="47">
        <v>180165038</v>
      </c>
      <c r="K22" s="47">
        <v>5027198</v>
      </c>
      <c r="L22" s="47">
        <v>2000000</v>
      </c>
      <c r="M22" s="47">
        <v>18528121</v>
      </c>
      <c r="N22" s="47">
        <v>17619667</v>
      </c>
      <c r="O22" s="47">
        <v>908454</v>
      </c>
      <c r="P22" s="47">
        <v>200000</v>
      </c>
      <c r="Q22" s="47">
        <v>0</v>
      </c>
      <c r="R22" s="47">
        <v>0</v>
      </c>
      <c r="S22" s="47">
        <v>0</v>
      </c>
      <c r="T22" s="47">
        <v>0</v>
      </c>
      <c r="U22" s="47">
        <v>0</v>
      </c>
    </row>
    <row r="23" spans="1:21" x14ac:dyDescent="0.25">
      <c r="A23" s="27">
        <v>20</v>
      </c>
      <c r="B23" s="38" t="s">
        <v>69</v>
      </c>
      <c r="C23" s="32" t="s">
        <v>70</v>
      </c>
      <c r="D23" s="32" t="s">
        <v>79</v>
      </c>
      <c r="E23" s="33">
        <v>44561</v>
      </c>
      <c r="F23" s="47">
        <v>215109206</v>
      </c>
      <c r="G23" s="47">
        <v>145006673</v>
      </c>
      <c r="H23" s="47">
        <v>70102533</v>
      </c>
      <c r="I23" s="47">
        <v>3653092956</v>
      </c>
      <c r="J23" s="47">
        <v>3575295730</v>
      </c>
      <c r="K23" s="47">
        <v>77797226</v>
      </c>
      <c r="L23" s="47">
        <v>44250000</v>
      </c>
      <c r="M23" s="47">
        <v>107164284</v>
      </c>
      <c r="N23" s="47">
        <v>96971536</v>
      </c>
      <c r="O23" s="47">
        <v>10192748</v>
      </c>
      <c r="P23" s="47">
        <v>5000000</v>
      </c>
      <c r="Q23" s="47">
        <v>0</v>
      </c>
      <c r="R23" s="47">
        <v>0</v>
      </c>
      <c r="S23" s="47">
        <v>0</v>
      </c>
      <c r="T23" s="47">
        <v>0</v>
      </c>
      <c r="U23" s="47">
        <v>0</v>
      </c>
    </row>
    <row r="24" spans="1:21" ht="11.25" customHeight="1" x14ac:dyDescent="0.25">
      <c r="A24" s="27">
        <v>21</v>
      </c>
      <c r="B24" s="38" t="s">
        <v>145</v>
      </c>
      <c r="C24" s="32" t="s">
        <v>13</v>
      </c>
      <c r="D24" s="32" t="s">
        <v>14</v>
      </c>
      <c r="E24" s="33">
        <v>44561</v>
      </c>
      <c r="F24" s="47">
        <v>38500342</v>
      </c>
      <c r="G24" s="47">
        <v>7740806</v>
      </c>
      <c r="H24" s="47">
        <v>30759536</v>
      </c>
      <c r="I24" s="47">
        <v>183856980</v>
      </c>
      <c r="J24" s="47">
        <v>146003264</v>
      </c>
      <c r="K24" s="47">
        <v>37853716</v>
      </c>
      <c r="L24" s="47">
        <v>11000000</v>
      </c>
      <c r="M24" s="47">
        <v>0</v>
      </c>
      <c r="N24" s="47">
        <v>0</v>
      </c>
      <c r="O24" s="47">
        <v>0</v>
      </c>
      <c r="P24" s="47">
        <v>0</v>
      </c>
      <c r="Q24" s="47">
        <v>0</v>
      </c>
      <c r="R24" s="47">
        <v>0</v>
      </c>
      <c r="S24" s="47">
        <v>0</v>
      </c>
      <c r="T24" s="47">
        <v>0</v>
      </c>
      <c r="U24" s="47">
        <v>0</v>
      </c>
    </row>
    <row r="25" spans="1:21" ht="11.25" customHeight="1" x14ac:dyDescent="0.25">
      <c r="A25" s="27">
        <v>22</v>
      </c>
      <c r="B25" s="38" t="s">
        <v>139</v>
      </c>
      <c r="C25" s="32" t="s">
        <v>13</v>
      </c>
      <c r="D25" s="32" t="s">
        <v>14</v>
      </c>
      <c r="E25" s="33">
        <v>44561</v>
      </c>
      <c r="F25" s="47">
        <v>1937328</v>
      </c>
      <c r="G25" s="47">
        <v>1000000</v>
      </c>
      <c r="H25" s="47">
        <v>937328</v>
      </c>
      <c r="I25" s="47">
        <v>0</v>
      </c>
      <c r="J25" s="47">
        <v>0</v>
      </c>
      <c r="K25" s="47">
        <v>0</v>
      </c>
      <c r="L25" s="47">
        <v>0</v>
      </c>
      <c r="M25" s="47">
        <v>0</v>
      </c>
      <c r="N25" s="47">
        <v>0</v>
      </c>
      <c r="O25" s="47">
        <v>0</v>
      </c>
      <c r="P25" s="47">
        <v>0</v>
      </c>
      <c r="Q25" s="47">
        <v>0</v>
      </c>
      <c r="R25" s="47">
        <v>0</v>
      </c>
      <c r="S25" s="47">
        <v>0</v>
      </c>
      <c r="T25" s="47">
        <v>0</v>
      </c>
      <c r="U25" s="47">
        <v>0</v>
      </c>
    </row>
    <row r="26" spans="1:21" ht="11.25" customHeight="1" x14ac:dyDescent="0.25">
      <c r="A26" s="27">
        <v>23</v>
      </c>
      <c r="B26" s="38" t="s">
        <v>28</v>
      </c>
      <c r="C26" s="32" t="s">
        <v>50</v>
      </c>
      <c r="D26" s="32" t="s">
        <v>14</v>
      </c>
      <c r="E26" s="33">
        <v>44561</v>
      </c>
      <c r="F26" s="47">
        <v>50245204</v>
      </c>
      <c r="G26" s="47">
        <v>29846040</v>
      </c>
      <c r="H26" s="47">
        <v>20399164</v>
      </c>
      <c r="I26" s="47">
        <v>0</v>
      </c>
      <c r="J26" s="47">
        <v>0</v>
      </c>
      <c r="K26" s="47">
        <v>0</v>
      </c>
      <c r="L26" s="47">
        <v>0</v>
      </c>
      <c r="M26" s="47">
        <v>0</v>
      </c>
      <c r="N26" s="47">
        <v>0</v>
      </c>
      <c r="O26" s="47">
        <v>0</v>
      </c>
      <c r="P26" s="47">
        <v>0</v>
      </c>
      <c r="Q26" s="47">
        <v>0</v>
      </c>
      <c r="R26" s="47">
        <v>0</v>
      </c>
      <c r="S26" s="47">
        <v>0</v>
      </c>
      <c r="T26" s="47">
        <v>0</v>
      </c>
      <c r="U26" s="47">
        <v>206920800</v>
      </c>
    </row>
    <row r="27" spans="1:21" x14ac:dyDescent="0.25">
      <c r="A27" s="27">
        <v>24</v>
      </c>
      <c r="B27" s="38" t="s">
        <v>52</v>
      </c>
      <c r="C27" s="32" t="s">
        <v>13</v>
      </c>
      <c r="D27" s="32" t="s">
        <v>16</v>
      </c>
      <c r="E27" s="33">
        <v>44561</v>
      </c>
      <c r="F27" s="47">
        <v>27574099</v>
      </c>
      <c r="G27" s="47">
        <v>9036947</v>
      </c>
      <c r="H27" s="47">
        <v>18537152</v>
      </c>
      <c r="I27" s="47">
        <v>160578859</v>
      </c>
      <c r="J27" s="47">
        <v>142624906</v>
      </c>
      <c r="K27" s="47">
        <v>17953953</v>
      </c>
      <c r="L27" s="47">
        <v>6100000</v>
      </c>
      <c r="M27" s="47">
        <v>6683310</v>
      </c>
      <c r="N27" s="47">
        <v>5218473</v>
      </c>
      <c r="O27" s="47">
        <v>1464837</v>
      </c>
      <c r="P27" s="47">
        <v>400000</v>
      </c>
      <c r="Q27" s="47">
        <v>0</v>
      </c>
      <c r="R27" s="47">
        <v>0</v>
      </c>
      <c r="S27" s="47">
        <v>0</v>
      </c>
      <c r="T27" s="47">
        <v>0</v>
      </c>
      <c r="U27" s="47">
        <v>0</v>
      </c>
    </row>
    <row r="28" spans="1:21" x14ac:dyDescent="0.25">
      <c r="A28" s="27">
        <v>25</v>
      </c>
      <c r="B28" s="38" t="s">
        <v>121</v>
      </c>
      <c r="C28" s="32" t="s">
        <v>70</v>
      </c>
      <c r="D28" s="32" t="s">
        <v>77</v>
      </c>
      <c r="E28" s="33">
        <v>44561</v>
      </c>
      <c r="F28" s="47">
        <v>22203804424</v>
      </c>
      <c r="G28" s="47">
        <v>4441883966</v>
      </c>
      <c r="H28" s="47">
        <v>17761920458</v>
      </c>
      <c r="I28" s="47">
        <v>36380053838</v>
      </c>
      <c r="J28" s="47">
        <v>35342756552</v>
      </c>
      <c r="K28" s="47">
        <v>1037297286</v>
      </c>
      <c r="L28" s="47">
        <v>675000000</v>
      </c>
      <c r="M28" s="47">
        <v>10582496328</v>
      </c>
      <c r="N28" s="47">
        <v>10037347208</v>
      </c>
      <c r="O28" s="47">
        <v>545149120</v>
      </c>
      <c r="P28" s="47">
        <v>475000000</v>
      </c>
      <c r="Q28" s="47">
        <v>15911901683</v>
      </c>
      <c r="R28" s="47">
        <v>15502211094</v>
      </c>
      <c r="S28" s="47">
        <v>409690589</v>
      </c>
      <c r="T28" s="47">
        <v>350000000</v>
      </c>
      <c r="U28" s="47">
        <v>0</v>
      </c>
    </row>
    <row r="29" spans="1:21" x14ac:dyDescent="0.25">
      <c r="A29" s="27">
        <v>26</v>
      </c>
      <c r="B29" s="38" t="s">
        <v>134</v>
      </c>
      <c r="C29" s="32" t="s">
        <v>10</v>
      </c>
      <c r="D29" s="32" t="s">
        <v>14</v>
      </c>
      <c r="E29" s="33">
        <v>44561</v>
      </c>
      <c r="F29" s="47">
        <v>33420997</v>
      </c>
      <c r="G29" s="47">
        <v>1000000</v>
      </c>
      <c r="H29" s="47">
        <v>32420997</v>
      </c>
      <c r="I29" s="47">
        <v>0</v>
      </c>
      <c r="J29" s="47">
        <v>0</v>
      </c>
      <c r="K29" s="47">
        <v>0</v>
      </c>
      <c r="L29" s="47">
        <v>0</v>
      </c>
      <c r="M29" s="47">
        <v>0</v>
      </c>
      <c r="N29" s="47">
        <v>0</v>
      </c>
      <c r="O29" s="47">
        <v>0</v>
      </c>
      <c r="P29" s="47">
        <v>0</v>
      </c>
      <c r="Q29" s="47">
        <v>0</v>
      </c>
      <c r="R29" s="47">
        <v>0</v>
      </c>
      <c r="S29" s="47">
        <v>0</v>
      </c>
      <c r="T29" s="47">
        <v>0</v>
      </c>
      <c r="U29" s="47">
        <v>0</v>
      </c>
    </row>
    <row r="30" spans="1:21" ht="11.25" customHeight="1" x14ac:dyDescent="0.25">
      <c r="A30" s="27">
        <v>27</v>
      </c>
      <c r="B30" s="38" t="s">
        <v>29</v>
      </c>
      <c r="C30" s="32" t="s">
        <v>10</v>
      </c>
      <c r="D30" s="32" t="s">
        <v>16</v>
      </c>
      <c r="E30" s="33">
        <v>44561</v>
      </c>
      <c r="F30" s="47">
        <v>1242184723</v>
      </c>
      <c r="G30" s="47">
        <v>428046934</v>
      </c>
      <c r="H30" s="47">
        <v>814137789</v>
      </c>
      <c r="I30" s="47">
        <v>3516028384</v>
      </c>
      <c r="J30" s="46">
        <v>3398842615</v>
      </c>
      <c r="K30" s="46">
        <v>117185769</v>
      </c>
      <c r="L30" s="46">
        <v>106000000</v>
      </c>
      <c r="M30" s="47">
        <v>168162789</v>
      </c>
      <c r="N30" s="47">
        <v>142159103</v>
      </c>
      <c r="O30" s="47">
        <v>26003686</v>
      </c>
      <c r="P30" s="47">
        <v>15000000</v>
      </c>
      <c r="Q30" s="47">
        <v>1676513028</v>
      </c>
      <c r="R30" s="47">
        <v>1603502609</v>
      </c>
      <c r="S30" s="47">
        <v>73010419</v>
      </c>
      <c r="T30" s="47">
        <v>61000000</v>
      </c>
      <c r="U30" s="47">
        <v>0</v>
      </c>
    </row>
    <row r="31" spans="1:21" x14ac:dyDescent="0.25">
      <c r="A31" s="27">
        <v>28</v>
      </c>
      <c r="B31" s="38" t="s">
        <v>132</v>
      </c>
      <c r="C31" s="32" t="s">
        <v>133</v>
      </c>
      <c r="D31" s="32" t="s">
        <v>14</v>
      </c>
      <c r="E31" s="33">
        <v>44561</v>
      </c>
      <c r="F31" s="47">
        <v>33502484</v>
      </c>
      <c r="G31" s="47">
        <v>21295880</v>
      </c>
      <c r="H31" s="47">
        <v>12206604</v>
      </c>
      <c r="I31" s="47">
        <v>0</v>
      </c>
      <c r="J31" s="47">
        <v>0</v>
      </c>
      <c r="K31" s="47">
        <v>0</v>
      </c>
      <c r="L31" s="47">
        <v>0</v>
      </c>
      <c r="M31" s="47">
        <v>0</v>
      </c>
      <c r="N31" s="47">
        <v>0</v>
      </c>
      <c r="O31" s="47">
        <v>0</v>
      </c>
      <c r="P31" s="47">
        <v>0</v>
      </c>
      <c r="Q31" s="47">
        <v>0</v>
      </c>
      <c r="R31" s="47">
        <v>0</v>
      </c>
      <c r="S31" s="47">
        <v>0</v>
      </c>
      <c r="T31" s="47">
        <v>0</v>
      </c>
      <c r="U31" s="47">
        <v>35917606</v>
      </c>
    </row>
    <row r="32" spans="1:21" ht="11.25" customHeight="1" x14ac:dyDescent="0.25">
      <c r="A32" s="27">
        <v>29</v>
      </c>
      <c r="B32" s="38" t="s">
        <v>30</v>
      </c>
      <c r="C32" s="32" t="s">
        <v>10</v>
      </c>
      <c r="D32" s="32" t="s">
        <v>16</v>
      </c>
      <c r="E32" s="33">
        <v>44561</v>
      </c>
      <c r="F32" s="47">
        <v>5581169671</v>
      </c>
      <c r="G32" s="47">
        <v>1001295548</v>
      </c>
      <c r="H32" s="47">
        <v>4579874123</v>
      </c>
      <c r="I32" s="47">
        <v>8147162791</v>
      </c>
      <c r="J32" s="47">
        <v>7885981567</v>
      </c>
      <c r="K32" s="47">
        <v>261181224</v>
      </c>
      <c r="L32" s="47">
        <v>155000000</v>
      </c>
      <c r="M32" s="47">
        <v>613067496</v>
      </c>
      <c r="N32" s="47">
        <v>489524273</v>
      </c>
      <c r="O32" s="47">
        <v>123543223</v>
      </c>
      <c r="P32" s="47">
        <v>80000000</v>
      </c>
      <c r="Q32" s="47">
        <v>0</v>
      </c>
      <c r="R32" s="47">
        <v>0</v>
      </c>
      <c r="S32" s="47">
        <v>0</v>
      </c>
      <c r="T32" s="47">
        <v>0</v>
      </c>
      <c r="U32" s="47">
        <v>50958818</v>
      </c>
    </row>
    <row r="33" spans="1:21" x14ac:dyDescent="0.25">
      <c r="A33" s="27">
        <v>30</v>
      </c>
      <c r="B33" s="38" t="s">
        <v>31</v>
      </c>
      <c r="C33" s="32" t="s">
        <v>13</v>
      </c>
      <c r="D33" s="32" t="s">
        <v>14</v>
      </c>
      <c r="E33" s="33">
        <v>44561</v>
      </c>
      <c r="F33" s="47">
        <v>5908146</v>
      </c>
      <c r="G33" s="47">
        <v>1000000</v>
      </c>
      <c r="H33" s="47">
        <v>4908146</v>
      </c>
      <c r="I33" s="47">
        <v>67552570</v>
      </c>
      <c r="J33" s="47">
        <v>61526722</v>
      </c>
      <c r="K33" s="47">
        <v>6025848</v>
      </c>
      <c r="L33" s="47">
        <v>1600000</v>
      </c>
      <c r="M33" s="47">
        <v>366140</v>
      </c>
      <c r="N33" s="47">
        <v>116906</v>
      </c>
      <c r="O33" s="47">
        <v>249234</v>
      </c>
      <c r="P33" s="47">
        <v>60000</v>
      </c>
      <c r="Q33" s="47">
        <v>0</v>
      </c>
      <c r="R33" s="47">
        <v>0</v>
      </c>
      <c r="S33" s="47">
        <v>0</v>
      </c>
      <c r="T33" s="47">
        <v>0</v>
      </c>
      <c r="U33" s="47">
        <v>0</v>
      </c>
    </row>
    <row r="34" spans="1:21" x14ac:dyDescent="0.25">
      <c r="A34" s="27">
        <v>31</v>
      </c>
      <c r="B34" s="38" t="s">
        <v>116</v>
      </c>
      <c r="C34" s="32" t="s">
        <v>10</v>
      </c>
      <c r="D34" s="32" t="s">
        <v>14</v>
      </c>
      <c r="E34" s="33">
        <v>44561</v>
      </c>
      <c r="F34" s="47">
        <v>1890456436</v>
      </c>
      <c r="G34" s="47">
        <v>100582126</v>
      </c>
      <c r="H34" s="47">
        <v>1789874310</v>
      </c>
      <c r="I34" s="47">
        <v>0</v>
      </c>
      <c r="J34" s="47">
        <v>0</v>
      </c>
      <c r="K34" s="47">
        <v>0</v>
      </c>
      <c r="L34" s="47">
        <v>0</v>
      </c>
      <c r="M34" s="47">
        <v>0</v>
      </c>
      <c r="N34" s="47">
        <v>0</v>
      </c>
      <c r="O34" s="47">
        <v>0</v>
      </c>
      <c r="P34" s="47">
        <v>0</v>
      </c>
      <c r="Q34" s="47">
        <v>0</v>
      </c>
      <c r="R34" s="47">
        <v>0</v>
      </c>
      <c r="S34" s="47">
        <v>0</v>
      </c>
      <c r="T34" s="47">
        <v>0</v>
      </c>
      <c r="U34" s="47">
        <v>0</v>
      </c>
    </row>
    <row r="35" spans="1:21" ht="11.25" customHeight="1" x14ac:dyDescent="0.25">
      <c r="A35" s="27">
        <v>32</v>
      </c>
      <c r="B35" s="38" t="s">
        <v>32</v>
      </c>
      <c r="C35" s="32" t="s">
        <v>70</v>
      </c>
      <c r="D35" s="32" t="s">
        <v>78</v>
      </c>
      <c r="E35" s="33">
        <v>44561</v>
      </c>
      <c r="F35" s="47">
        <v>24580727096</v>
      </c>
      <c r="G35" s="47">
        <v>5968344918</v>
      </c>
      <c r="H35" s="47">
        <v>18612382178</v>
      </c>
      <c r="I35" s="47">
        <v>52478052447</v>
      </c>
      <c r="J35" s="47">
        <v>50788181390</v>
      </c>
      <c r="K35" s="47">
        <v>1689871057</v>
      </c>
      <c r="L35" s="47">
        <v>1168128172</v>
      </c>
      <c r="M35" s="47">
        <v>8315259940</v>
      </c>
      <c r="N35" s="47">
        <v>7842476747</v>
      </c>
      <c r="O35" s="47">
        <v>472783193</v>
      </c>
      <c r="P35" s="47">
        <v>196061919</v>
      </c>
      <c r="Q35" s="47">
        <v>19182736233</v>
      </c>
      <c r="R35" s="47">
        <v>18439705447</v>
      </c>
      <c r="S35" s="47">
        <v>743030786</v>
      </c>
      <c r="T35" s="47">
        <v>497872047</v>
      </c>
      <c r="U35" s="47">
        <v>0</v>
      </c>
    </row>
    <row r="36" spans="1:21" x14ac:dyDescent="0.25">
      <c r="A36" s="27">
        <v>33</v>
      </c>
      <c r="B36" s="38" t="s">
        <v>51</v>
      </c>
      <c r="C36" s="32" t="s">
        <v>13</v>
      </c>
      <c r="D36" s="32" t="s">
        <v>11</v>
      </c>
      <c r="E36" s="33">
        <v>44561</v>
      </c>
      <c r="F36" s="47">
        <v>419119951</v>
      </c>
      <c r="G36" s="47">
        <v>358323089</v>
      </c>
      <c r="H36" s="47">
        <v>60796862</v>
      </c>
      <c r="I36" s="47">
        <v>4098371920</v>
      </c>
      <c r="J36" s="47">
        <v>3844076289</v>
      </c>
      <c r="K36" s="47">
        <v>254295631</v>
      </c>
      <c r="L36" s="47">
        <v>100000000</v>
      </c>
      <c r="M36" s="47">
        <v>149312108</v>
      </c>
      <c r="N36" s="47">
        <v>121021948</v>
      </c>
      <c r="O36" s="47">
        <v>28290160</v>
      </c>
      <c r="P36" s="47">
        <v>7000000</v>
      </c>
      <c r="Q36" s="47">
        <v>16610328</v>
      </c>
      <c r="R36" s="47">
        <v>221218</v>
      </c>
      <c r="S36" s="47">
        <v>16389110</v>
      </c>
      <c r="T36" s="47">
        <v>1000000</v>
      </c>
      <c r="U36" s="47">
        <v>0</v>
      </c>
    </row>
    <row r="37" spans="1:21" ht="11.25" customHeight="1" x14ac:dyDescent="0.25">
      <c r="A37" s="27">
        <v>34</v>
      </c>
      <c r="B37" s="38" t="s">
        <v>44</v>
      </c>
      <c r="C37" s="32" t="s">
        <v>13</v>
      </c>
      <c r="D37" s="32" t="s">
        <v>16</v>
      </c>
      <c r="E37" s="33">
        <v>44561</v>
      </c>
      <c r="F37" s="47">
        <v>195765134</v>
      </c>
      <c r="G37" s="47">
        <v>165485360</v>
      </c>
      <c r="H37" s="47">
        <v>30279774</v>
      </c>
      <c r="I37" s="47">
        <v>3580572258</v>
      </c>
      <c r="J37" s="47">
        <v>3546864116</v>
      </c>
      <c r="K37" s="47">
        <v>33708142</v>
      </c>
      <c r="L37" s="47">
        <v>26379941</v>
      </c>
      <c r="M37" s="47">
        <v>198812956</v>
      </c>
      <c r="N37" s="47">
        <v>183838862</v>
      </c>
      <c r="O37" s="47">
        <v>14974094</v>
      </c>
      <c r="P37" s="47">
        <v>10250000</v>
      </c>
      <c r="Q37" s="47">
        <v>0</v>
      </c>
      <c r="R37" s="47">
        <v>0</v>
      </c>
      <c r="S37" s="47">
        <v>0</v>
      </c>
      <c r="T37" s="47">
        <v>0</v>
      </c>
      <c r="U37" s="47">
        <v>0</v>
      </c>
    </row>
    <row r="38" spans="1:21" x14ac:dyDescent="0.25">
      <c r="A38" s="27">
        <v>35</v>
      </c>
      <c r="B38" s="38" t="s">
        <v>33</v>
      </c>
      <c r="C38" s="32" t="s">
        <v>13</v>
      </c>
      <c r="D38" s="32" t="s">
        <v>14</v>
      </c>
      <c r="E38" s="33">
        <v>44561</v>
      </c>
      <c r="F38" s="47">
        <v>14487896</v>
      </c>
      <c r="G38" s="47">
        <v>1341198</v>
      </c>
      <c r="H38" s="47">
        <v>13146698</v>
      </c>
      <c r="I38" s="47">
        <v>435501427</v>
      </c>
      <c r="J38" s="47">
        <v>414809330</v>
      </c>
      <c r="K38" s="47">
        <v>20692097</v>
      </c>
      <c r="L38" s="47">
        <v>18000000</v>
      </c>
      <c r="M38" s="47">
        <v>2567861</v>
      </c>
      <c r="N38" s="47">
        <v>0</v>
      </c>
      <c r="O38" s="47">
        <v>2567861</v>
      </c>
      <c r="P38" s="47">
        <v>1000000</v>
      </c>
      <c r="Q38" s="47">
        <v>0</v>
      </c>
      <c r="R38" s="47">
        <v>0</v>
      </c>
      <c r="S38" s="47">
        <v>0</v>
      </c>
      <c r="T38" s="47">
        <v>0</v>
      </c>
      <c r="U38" s="47">
        <v>0</v>
      </c>
    </row>
    <row r="39" spans="1:21" ht="11.25" customHeight="1" x14ac:dyDescent="0.25">
      <c r="A39" s="27">
        <v>36</v>
      </c>
      <c r="B39" s="38" t="s">
        <v>34</v>
      </c>
      <c r="C39" s="32" t="s">
        <v>10</v>
      </c>
      <c r="D39" s="32" t="s">
        <v>14</v>
      </c>
      <c r="E39" s="33">
        <v>44561</v>
      </c>
      <c r="F39" s="47">
        <v>6179081872</v>
      </c>
      <c r="G39" s="47">
        <v>1532735591</v>
      </c>
      <c r="H39" s="47">
        <v>4646346281</v>
      </c>
      <c r="I39" s="47">
        <v>2420077316</v>
      </c>
      <c r="J39" s="47">
        <v>1320032838</v>
      </c>
      <c r="K39" s="47">
        <v>1100044478</v>
      </c>
      <c r="L39" s="47">
        <v>300000000</v>
      </c>
      <c r="M39" s="47">
        <v>0</v>
      </c>
      <c r="N39" s="47">
        <v>0</v>
      </c>
      <c r="O39" s="47">
        <v>0</v>
      </c>
      <c r="P39" s="47">
        <v>0</v>
      </c>
      <c r="Q39" s="47">
        <v>0</v>
      </c>
      <c r="R39" s="47">
        <v>0</v>
      </c>
      <c r="S39" s="47">
        <v>0</v>
      </c>
      <c r="T39" s="47">
        <v>0</v>
      </c>
      <c r="U39" s="47">
        <v>0</v>
      </c>
    </row>
    <row r="40" spans="1:21" x14ac:dyDescent="0.25">
      <c r="A40" s="27">
        <v>37</v>
      </c>
      <c r="B40" s="38" t="s">
        <v>35</v>
      </c>
      <c r="C40" s="32" t="s">
        <v>13</v>
      </c>
      <c r="D40" s="32" t="s">
        <v>14</v>
      </c>
      <c r="E40" s="33">
        <v>44561</v>
      </c>
      <c r="F40" s="47">
        <v>16846606</v>
      </c>
      <c r="G40" s="47">
        <v>9426997</v>
      </c>
      <c r="H40" s="47">
        <v>7419609</v>
      </c>
      <c r="I40" s="47">
        <v>88055300</v>
      </c>
      <c r="J40" s="47">
        <v>71568687</v>
      </c>
      <c r="K40" s="47">
        <v>16486613</v>
      </c>
      <c r="L40" s="47">
        <v>5138000</v>
      </c>
      <c r="M40" s="47">
        <v>0</v>
      </c>
      <c r="N40" s="47">
        <v>0</v>
      </c>
      <c r="O40" s="47">
        <v>0</v>
      </c>
      <c r="P40" s="47">
        <v>0</v>
      </c>
      <c r="Q40" s="47">
        <v>0</v>
      </c>
      <c r="R40" s="47">
        <v>0</v>
      </c>
      <c r="S40" s="47">
        <v>0</v>
      </c>
      <c r="T40" s="47">
        <v>0</v>
      </c>
      <c r="U40" s="47">
        <v>0</v>
      </c>
    </row>
    <row r="41" spans="1:21" ht="11.25" customHeight="1" x14ac:dyDescent="0.25">
      <c r="A41" s="27">
        <v>38</v>
      </c>
      <c r="B41" s="38" t="s">
        <v>110</v>
      </c>
      <c r="C41" s="32" t="s">
        <v>10</v>
      </c>
      <c r="D41" s="32" t="s">
        <v>14</v>
      </c>
      <c r="E41" s="33">
        <v>44561</v>
      </c>
      <c r="F41" s="47">
        <v>2418345</v>
      </c>
      <c r="G41" s="47">
        <v>1000000</v>
      </c>
      <c r="H41" s="47">
        <v>1418345</v>
      </c>
      <c r="I41" s="47">
        <v>0</v>
      </c>
      <c r="J41" s="47">
        <v>0</v>
      </c>
      <c r="K41" s="47">
        <v>0</v>
      </c>
      <c r="L41" s="47">
        <v>0</v>
      </c>
      <c r="M41" s="47">
        <v>0</v>
      </c>
      <c r="N41" s="47">
        <v>0</v>
      </c>
      <c r="O41" s="47">
        <v>0</v>
      </c>
      <c r="P41" s="47">
        <v>0</v>
      </c>
      <c r="Q41" s="47">
        <v>0</v>
      </c>
      <c r="R41" s="47">
        <v>0</v>
      </c>
      <c r="S41" s="47">
        <v>0</v>
      </c>
      <c r="T41" s="47">
        <v>0</v>
      </c>
      <c r="U41" s="47">
        <v>0</v>
      </c>
    </row>
    <row r="42" spans="1:21" x14ac:dyDescent="0.25">
      <c r="A42" s="27">
        <v>39</v>
      </c>
      <c r="B42" s="38" t="s">
        <v>122</v>
      </c>
      <c r="C42" s="32" t="s">
        <v>10</v>
      </c>
      <c r="D42" s="32" t="s">
        <v>16</v>
      </c>
      <c r="E42" s="33">
        <v>44561</v>
      </c>
      <c r="F42" s="47">
        <v>1218027773</v>
      </c>
      <c r="G42" s="47">
        <v>772342448</v>
      </c>
      <c r="H42" s="47">
        <v>445685325</v>
      </c>
      <c r="I42" s="47">
        <v>11963402620</v>
      </c>
      <c r="J42" s="47">
        <v>10951108059</v>
      </c>
      <c r="K42" s="47">
        <v>1012294561</v>
      </c>
      <c r="L42" s="47">
        <v>150000000</v>
      </c>
      <c r="M42" s="47">
        <v>1192682508</v>
      </c>
      <c r="N42" s="47">
        <v>1016536012</v>
      </c>
      <c r="O42" s="47">
        <v>176146496</v>
      </c>
      <c r="P42" s="47">
        <v>70000000</v>
      </c>
      <c r="Q42" s="47">
        <v>20424944</v>
      </c>
      <c r="R42" s="47">
        <v>11280</v>
      </c>
      <c r="S42" s="47">
        <v>20413664</v>
      </c>
      <c r="T42" s="47">
        <v>10000000</v>
      </c>
      <c r="U42" s="47">
        <v>0</v>
      </c>
    </row>
    <row r="43" spans="1:21" ht="11.25" customHeight="1" x14ac:dyDescent="0.25">
      <c r="A43" s="27">
        <v>40</v>
      </c>
      <c r="B43" s="38" t="s">
        <v>49</v>
      </c>
      <c r="C43" s="32" t="s">
        <v>70</v>
      </c>
      <c r="D43" s="32" t="s">
        <v>79</v>
      </c>
      <c r="E43" s="33">
        <v>44561</v>
      </c>
      <c r="F43" s="47">
        <v>18383039630</v>
      </c>
      <c r="G43" s="47">
        <v>4192584451</v>
      </c>
      <c r="H43" s="47">
        <v>14190455179</v>
      </c>
      <c r="I43" s="47">
        <v>24447487447</v>
      </c>
      <c r="J43" s="47">
        <v>24062518679</v>
      </c>
      <c r="K43" s="47">
        <v>384968768</v>
      </c>
      <c r="L43" s="47">
        <v>235000000</v>
      </c>
      <c r="M43" s="47">
        <v>8217973774</v>
      </c>
      <c r="N43" s="47">
        <v>8004994769</v>
      </c>
      <c r="O43" s="47">
        <v>212979005</v>
      </c>
      <c r="P43" s="47">
        <v>140000000</v>
      </c>
      <c r="Q43" s="47">
        <v>26351402670</v>
      </c>
      <c r="R43" s="47">
        <v>26142183143</v>
      </c>
      <c r="S43" s="47">
        <v>209219527</v>
      </c>
      <c r="T43" s="47">
        <v>92000000</v>
      </c>
      <c r="U43" s="47">
        <v>0</v>
      </c>
    </row>
    <row r="44" spans="1:21" x14ac:dyDescent="0.25">
      <c r="A44" s="27">
        <v>41</v>
      </c>
      <c r="B44" s="38" t="s">
        <v>113</v>
      </c>
      <c r="C44" s="32" t="s">
        <v>13</v>
      </c>
      <c r="D44" s="32" t="s">
        <v>16</v>
      </c>
      <c r="E44" s="33">
        <v>44561</v>
      </c>
      <c r="F44" s="47">
        <v>18362182</v>
      </c>
      <c r="G44" s="47">
        <v>9189682</v>
      </c>
      <c r="H44" s="47">
        <v>9172500</v>
      </c>
      <c r="I44" s="47">
        <v>166313611</v>
      </c>
      <c r="J44" s="47">
        <v>151395169</v>
      </c>
      <c r="K44" s="47">
        <v>14918442</v>
      </c>
      <c r="L44" s="47">
        <v>3500000</v>
      </c>
      <c r="M44" s="47">
        <v>704092</v>
      </c>
      <c r="N44" s="47">
        <v>349747</v>
      </c>
      <c r="O44" s="47">
        <v>354345</v>
      </c>
      <c r="P44" s="47">
        <v>100000</v>
      </c>
      <c r="Q44" s="47">
        <v>0</v>
      </c>
      <c r="R44" s="47">
        <v>0</v>
      </c>
      <c r="S44" s="47">
        <v>0</v>
      </c>
      <c r="T44" s="47">
        <v>0</v>
      </c>
      <c r="U44" s="47">
        <v>0</v>
      </c>
    </row>
    <row r="45" spans="1:21" x14ac:dyDescent="0.25">
      <c r="A45" s="27">
        <v>42</v>
      </c>
      <c r="B45" s="38" t="s">
        <v>123</v>
      </c>
      <c r="C45" s="32" t="s">
        <v>10</v>
      </c>
      <c r="D45" s="32" t="s">
        <v>11</v>
      </c>
      <c r="E45" s="33">
        <v>44561</v>
      </c>
      <c r="F45" s="47">
        <v>643777201</v>
      </c>
      <c r="G45" s="47">
        <v>1407096</v>
      </c>
      <c r="H45" s="47">
        <v>642370105</v>
      </c>
      <c r="I45" s="47">
        <v>7500126</v>
      </c>
      <c r="J45" s="47">
        <v>0</v>
      </c>
      <c r="K45" s="47">
        <v>7500126</v>
      </c>
      <c r="L45" s="47">
        <v>5000000</v>
      </c>
      <c r="M45" s="47">
        <v>0</v>
      </c>
      <c r="N45" s="47">
        <v>0</v>
      </c>
      <c r="O45" s="47">
        <v>0</v>
      </c>
      <c r="P45" s="47">
        <v>0</v>
      </c>
      <c r="Q45" s="47">
        <v>0</v>
      </c>
      <c r="R45" s="47">
        <v>0</v>
      </c>
      <c r="S45" s="47">
        <v>0</v>
      </c>
      <c r="T45" s="47">
        <v>0</v>
      </c>
      <c r="U45" s="47">
        <v>0</v>
      </c>
    </row>
    <row r="46" spans="1:21" x14ac:dyDescent="0.25">
      <c r="A46" s="27">
        <v>43</v>
      </c>
      <c r="B46" s="38" t="s">
        <v>140</v>
      </c>
      <c r="C46" s="32" t="s">
        <v>13</v>
      </c>
      <c r="D46" s="32" t="s">
        <v>14</v>
      </c>
      <c r="E46" s="33">
        <v>44561</v>
      </c>
      <c r="F46" s="47">
        <v>9179976</v>
      </c>
      <c r="G46" s="47">
        <v>1000000</v>
      </c>
      <c r="H46" s="47">
        <v>8179976</v>
      </c>
      <c r="I46" s="47">
        <v>193666880</v>
      </c>
      <c r="J46" s="47">
        <v>184469906</v>
      </c>
      <c r="K46" s="47">
        <v>9196974</v>
      </c>
      <c r="L46" s="47">
        <v>4000000</v>
      </c>
      <c r="M46" s="47">
        <v>3513012</v>
      </c>
      <c r="N46" s="47">
        <v>2599807</v>
      </c>
      <c r="O46" s="47">
        <v>913205</v>
      </c>
      <c r="P46" s="47">
        <v>400000</v>
      </c>
      <c r="Q46" s="47">
        <v>0</v>
      </c>
      <c r="R46" s="47">
        <v>0</v>
      </c>
      <c r="S46" s="47">
        <v>0</v>
      </c>
      <c r="T46" s="47">
        <v>0</v>
      </c>
      <c r="U46" s="47">
        <v>0</v>
      </c>
    </row>
    <row r="47" spans="1:21" x14ac:dyDescent="0.25">
      <c r="A47" s="27">
        <v>44</v>
      </c>
      <c r="B47" s="38" t="s">
        <v>36</v>
      </c>
      <c r="C47" s="32" t="s">
        <v>10</v>
      </c>
      <c r="D47" s="32" t="s">
        <v>11</v>
      </c>
      <c r="E47" s="33">
        <v>44561</v>
      </c>
      <c r="F47" s="47">
        <v>2879180642</v>
      </c>
      <c r="G47" s="47">
        <v>157686440</v>
      </c>
      <c r="H47" s="47">
        <v>2721494202</v>
      </c>
      <c r="I47" s="47">
        <v>267089644</v>
      </c>
      <c r="J47" s="47">
        <v>123059248</v>
      </c>
      <c r="K47" s="47">
        <v>144030396</v>
      </c>
      <c r="L47" s="47">
        <v>16000000</v>
      </c>
      <c r="M47" s="47">
        <v>17277334</v>
      </c>
      <c r="N47" s="47">
        <v>0</v>
      </c>
      <c r="O47" s="47">
        <v>17277334</v>
      </c>
      <c r="P47" s="47">
        <v>1000000</v>
      </c>
      <c r="Q47" s="47">
        <v>0</v>
      </c>
      <c r="R47" s="47">
        <v>0</v>
      </c>
      <c r="S47" s="47">
        <v>0</v>
      </c>
      <c r="T47" s="47">
        <v>0</v>
      </c>
      <c r="U47" s="47">
        <v>0</v>
      </c>
    </row>
    <row r="48" spans="1:21" ht="11.25" customHeight="1" x14ac:dyDescent="0.25">
      <c r="A48" s="27">
        <v>45</v>
      </c>
      <c r="B48" s="38" t="s">
        <v>37</v>
      </c>
      <c r="C48" s="32" t="s">
        <v>142</v>
      </c>
      <c r="D48" s="32" t="s">
        <v>14</v>
      </c>
      <c r="E48" s="33">
        <v>44561</v>
      </c>
      <c r="F48" s="47">
        <v>41006171</v>
      </c>
      <c r="G48" s="47">
        <v>29198504</v>
      </c>
      <c r="H48" s="47">
        <v>11807667</v>
      </c>
      <c r="I48" s="47">
        <v>0</v>
      </c>
      <c r="J48" s="47">
        <v>0</v>
      </c>
      <c r="K48" s="47">
        <v>0</v>
      </c>
      <c r="L48" s="47">
        <v>0</v>
      </c>
      <c r="M48" s="47">
        <v>0</v>
      </c>
      <c r="N48" s="47">
        <v>0</v>
      </c>
      <c r="O48" s="47">
        <v>0</v>
      </c>
      <c r="P48" s="47">
        <v>0</v>
      </c>
      <c r="Q48" s="47">
        <v>0</v>
      </c>
      <c r="R48" s="47">
        <v>0</v>
      </c>
      <c r="S48" s="47">
        <v>0</v>
      </c>
      <c r="T48" s="47">
        <v>0</v>
      </c>
      <c r="U48" s="47">
        <v>187518897</v>
      </c>
    </row>
    <row r="49" spans="1:21" x14ac:dyDescent="0.25">
      <c r="A49" s="27">
        <v>46</v>
      </c>
      <c r="B49" s="38" t="s">
        <v>114</v>
      </c>
      <c r="C49" s="32" t="s">
        <v>10</v>
      </c>
      <c r="D49" s="32" t="s">
        <v>16</v>
      </c>
      <c r="E49" s="33">
        <v>44561</v>
      </c>
      <c r="F49" s="47">
        <v>77454179</v>
      </c>
      <c r="G49" s="47">
        <v>37025374</v>
      </c>
      <c r="H49" s="47">
        <v>40428805</v>
      </c>
      <c r="I49" s="47">
        <v>783255093</v>
      </c>
      <c r="J49" s="47">
        <v>758232113</v>
      </c>
      <c r="K49" s="47">
        <v>25022980</v>
      </c>
      <c r="L49" s="47">
        <v>11500000</v>
      </c>
      <c r="M49" s="47">
        <v>12586335</v>
      </c>
      <c r="N49" s="47">
        <v>7360556</v>
      </c>
      <c r="O49" s="47">
        <v>5225779</v>
      </c>
      <c r="P49" s="47">
        <v>1500000</v>
      </c>
      <c r="Q49" s="47">
        <v>0</v>
      </c>
      <c r="R49" s="47">
        <v>0</v>
      </c>
      <c r="S49" s="47">
        <v>0</v>
      </c>
      <c r="T49" s="47">
        <v>0</v>
      </c>
      <c r="U49" s="47">
        <v>0</v>
      </c>
    </row>
    <row r="50" spans="1:21" x14ac:dyDescent="0.25">
      <c r="A50" s="27">
        <v>47</v>
      </c>
      <c r="B50" s="38" t="s">
        <v>118</v>
      </c>
      <c r="C50" s="32" t="s">
        <v>10</v>
      </c>
      <c r="D50" s="32" t="s">
        <v>14</v>
      </c>
      <c r="E50" s="33">
        <v>44561</v>
      </c>
      <c r="F50" s="47">
        <v>51669262</v>
      </c>
      <c r="G50" s="47">
        <v>11362267</v>
      </c>
      <c r="H50" s="47">
        <v>40306995</v>
      </c>
      <c r="I50" s="47">
        <v>161902352</v>
      </c>
      <c r="J50" s="47">
        <v>157212032</v>
      </c>
      <c r="K50" s="47">
        <v>4690320</v>
      </c>
      <c r="L50" s="47">
        <v>2750000</v>
      </c>
      <c r="M50" s="47">
        <v>41319565</v>
      </c>
      <c r="N50" s="47">
        <v>38392589</v>
      </c>
      <c r="O50" s="47">
        <v>2926976</v>
      </c>
      <c r="P50" s="47">
        <v>1250000</v>
      </c>
      <c r="Q50" s="47">
        <v>0</v>
      </c>
      <c r="R50" s="47">
        <v>0</v>
      </c>
      <c r="S50" s="47">
        <v>0</v>
      </c>
      <c r="T50" s="47">
        <v>0</v>
      </c>
      <c r="U50" s="47">
        <v>0</v>
      </c>
    </row>
    <row r="51" spans="1:21" x14ac:dyDescent="0.25">
      <c r="A51" s="27">
        <v>48</v>
      </c>
      <c r="B51" s="38" t="s">
        <v>45</v>
      </c>
      <c r="C51" s="32" t="s">
        <v>10</v>
      </c>
      <c r="D51" s="32" t="s">
        <v>16</v>
      </c>
      <c r="E51" s="33">
        <v>44561</v>
      </c>
      <c r="F51" s="47">
        <v>2692364137</v>
      </c>
      <c r="G51" s="47">
        <v>471225431</v>
      </c>
      <c r="H51" s="47">
        <v>2221138706</v>
      </c>
      <c r="I51" s="47">
        <v>4509954117</v>
      </c>
      <c r="J51" s="47">
        <v>3984002258</v>
      </c>
      <c r="K51" s="47">
        <v>525951859</v>
      </c>
      <c r="L51" s="47">
        <v>240000000</v>
      </c>
      <c r="M51" s="47">
        <v>316627603</v>
      </c>
      <c r="N51" s="47">
        <v>239066953</v>
      </c>
      <c r="O51" s="47">
        <v>77560650</v>
      </c>
      <c r="P51" s="47">
        <v>20000000</v>
      </c>
      <c r="Q51" s="47">
        <v>1316322714</v>
      </c>
      <c r="R51" s="47">
        <v>1104318280</v>
      </c>
      <c r="S51" s="47">
        <v>212004434</v>
      </c>
      <c r="T51" s="47">
        <v>80000000</v>
      </c>
      <c r="U51" s="47">
        <v>0</v>
      </c>
    </row>
    <row r="52" spans="1:21" x14ac:dyDescent="0.25">
      <c r="A52" s="27">
        <v>49</v>
      </c>
      <c r="B52" s="38" t="s">
        <v>38</v>
      </c>
      <c r="C52" s="32" t="s">
        <v>141</v>
      </c>
      <c r="D52" s="32" t="s">
        <v>79</v>
      </c>
      <c r="E52" s="33">
        <v>44561</v>
      </c>
      <c r="F52" s="47">
        <v>292897063</v>
      </c>
      <c r="G52" s="47">
        <v>244301726</v>
      </c>
      <c r="H52" s="47">
        <v>48595337</v>
      </c>
      <c r="I52" s="47">
        <v>6020775197</v>
      </c>
      <c r="J52" s="47">
        <v>5825960757</v>
      </c>
      <c r="K52" s="47">
        <v>194814440</v>
      </c>
      <c r="L52" s="47">
        <v>50000000</v>
      </c>
      <c r="M52" s="47">
        <v>225276074</v>
      </c>
      <c r="N52" s="47">
        <v>194677670</v>
      </c>
      <c r="O52" s="47">
        <v>30598404</v>
      </c>
      <c r="P52" s="47">
        <v>20000000</v>
      </c>
      <c r="Q52" s="47">
        <v>0</v>
      </c>
      <c r="R52" s="47">
        <v>0</v>
      </c>
      <c r="S52" s="47">
        <v>0</v>
      </c>
      <c r="T52" s="47">
        <v>0</v>
      </c>
      <c r="U52" s="47">
        <v>0</v>
      </c>
    </row>
    <row r="53" spans="1:21" x14ac:dyDescent="0.25">
      <c r="A53" s="27">
        <v>50</v>
      </c>
      <c r="B53" s="38" t="s">
        <v>39</v>
      </c>
      <c r="C53" s="32" t="s">
        <v>10</v>
      </c>
      <c r="D53" s="32" t="s">
        <v>19</v>
      </c>
      <c r="E53" s="33">
        <v>44561</v>
      </c>
      <c r="F53" s="47">
        <v>458027614</v>
      </c>
      <c r="G53" s="47">
        <v>177400944</v>
      </c>
      <c r="H53" s="47">
        <v>280626670</v>
      </c>
      <c r="I53" s="47">
        <v>2336535582</v>
      </c>
      <c r="J53" s="47">
        <v>2264313280</v>
      </c>
      <c r="K53" s="47">
        <v>72222302</v>
      </c>
      <c r="L53" s="47">
        <v>70000000</v>
      </c>
      <c r="M53" s="47">
        <v>0</v>
      </c>
      <c r="N53" s="47">
        <v>0</v>
      </c>
      <c r="O53" s="47">
        <v>0</v>
      </c>
      <c r="P53" s="47">
        <v>0</v>
      </c>
      <c r="Q53" s="47">
        <v>0</v>
      </c>
      <c r="R53" s="47">
        <v>0</v>
      </c>
      <c r="S53" s="47">
        <v>0</v>
      </c>
      <c r="T53" s="47">
        <v>0</v>
      </c>
      <c r="U53" s="47">
        <v>0</v>
      </c>
    </row>
    <row r="54" spans="1:21" x14ac:dyDescent="0.25">
      <c r="A54" s="27">
        <v>51</v>
      </c>
      <c r="B54" s="38" t="s">
        <v>138</v>
      </c>
      <c r="C54" s="32" t="s">
        <v>10</v>
      </c>
      <c r="D54" s="32" t="s">
        <v>14</v>
      </c>
      <c r="E54" s="33">
        <v>44561</v>
      </c>
      <c r="F54" s="47">
        <v>4664309</v>
      </c>
      <c r="G54" s="47">
        <v>1000000</v>
      </c>
      <c r="H54" s="47">
        <v>3664309</v>
      </c>
      <c r="I54" s="47">
        <v>46103</v>
      </c>
      <c r="J54" s="47">
        <v>0</v>
      </c>
      <c r="K54" s="47">
        <v>46103</v>
      </c>
      <c r="L54" s="47">
        <v>20000</v>
      </c>
      <c r="M54" s="47">
        <v>40000</v>
      </c>
      <c r="N54" s="47">
        <v>0</v>
      </c>
      <c r="O54" s="47">
        <v>40000</v>
      </c>
      <c r="P54" s="47">
        <v>20000</v>
      </c>
      <c r="Q54" s="47">
        <v>0</v>
      </c>
      <c r="R54" s="47">
        <v>0</v>
      </c>
      <c r="S54" s="47">
        <v>0</v>
      </c>
      <c r="T54" s="47">
        <v>0</v>
      </c>
      <c r="U54" s="47">
        <v>0</v>
      </c>
    </row>
    <row r="55" spans="1:21" x14ac:dyDescent="0.25">
      <c r="A55" s="27">
        <v>52</v>
      </c>
      <c r="B55" s="38" t="s">
        <v>119</v>
      </c>
      <c r="C55" s="32" t="s">
        <v>10</v>
      </c>
      <c r="D55" s="32" t="s">
        <v>16</v>
      </c>
      <c r="E55" s="33">
        <v>44561</v>
      </c>
      <c r="F55" s="47">
        <v>1480980855</v>
      </c>
      <c r="G55" s="47">
        <v>152315702</v>
      </c>
      <c r="H55" s="47">
        <v>1328665153</v>
      </c>
      <c r="I55" s="47">
        <v>0</v>
      </c>
      <c r="J55" s="47">
        <v>0</v>
      </c>
      <c r="K55" s="47">
        <v>0</v>
      </c>
      <c r="L55" s="47">
        <v>0</v>
      </c>
      <c r="M55" s="47">
        <v>0</v>
      </c>
      <c r="N55" s="47">
        <v>0</v>
      </c>
      <c r="O55" s="47">
        <v>0</v>
      </c>
      <c r="P55" s="47">
        <v>0</v>
      </c>
      <c r="Q55" s="47">
        <v>0</v>
      </c>
      <c r="R55" s="47">
        <v>0</v>
      </c>
      <c r="S55" s="47">
        <v>0</v>
      </c>
      <c r="T55" s="47">
        <v>0</v>
      </c>
      <c r="U55" s="47">
        <v>0</v>
      </c>
    </row>
    <row r="56" spans="1:21" x14ac:dyDescent="0.25">
      <c r="A56" s="27">
        <v>53</v>
      </c>
      <c r="B56" s="38" t="s">
        <v>117</v>
      </c>
      <c r="C56" s="32" t="s">
        <v>10</v>
      </c>
      <c r="D56" s="32" t="s">
        <v>16</v>
      </c>
      <c r="E56" s="33">
        <v>44561</v>
      </c>
      <c r="F56" s="47">
        <v>4424549757</v>
      </c>
      <c r="G56" s="47">
        <v>2022013983</v>
      </c>
      <c r="H56" s="47">
        <v>2402535774</v>
      </c>
      <c r="I56" s="47">
        <v>16411934346</v>
      </c>
      <c r="J56" s="47">
        <v>15927982515</v>
      </c>
      <c r="K56" s="47">
        <v>483951831</v>
      </c>
      <c r="L56" s="47">
        <v>200000000</v>
      </c>
      <c r="M56" s="47">
        <v>7986701983</v>
      </c>
      <c r="N56" s="47">
        <v>7587924929</v>
      </c>
      <c r="O56" s="47">
        <v>398777054</v>
      </c>
      <c r="P56" s="47">
        <v>200000000</v>
      </c>
      <c r="Q56" s="47">
        <v>1999120702</v>
      </c>
      <c r="R56" s="47">
        <v>1778487366</v>
      </c>
      <c r="S56" s="47">
        <v>220633336</v>
      </c>
      <c r="T56" s="47">
        <v>80000000</v>
      </c>
      <c r="U56" s="47">
        <v>0</v>
      </c>
    </row>
    <row r="57" spans="1:21" x14ac:dyDescent="0.25">
      <c r="A57" s="27">
        <v>54</v>
      </c>
      <c r="B57" s="38" t="s">
        <v>137</v>
      </c>
      <c r="C57" s="32" t="s">
        <v>10</v>
      </c>
      <c r="D57" s="32" t="s">
        <v>16</v>
      </c>
      <c r="E57" s="33">
        <v>44561</v>
      </c>
      <c r="F57" s="47">
        <v>327251402</v>
      </c>
      <c r="G57" s="47">
        <v>197375136</v>
      </c>
      <c r="H57" s="47">
        <v>129876266</v>
      </c>
      <c r="I57" s="47">
        <v>4808274823</v>
      </c>
      <c r="J57" s="47">
        <v>4741960849</v>
      </c>
      <c r="K57" s="47">
        <v>66313974</v>
      </c>
      <c r="L57" s="47">
        <v>50000000</v>
      </c>
      <c r="M57" s="47">
        <v>230966646</v>
      </c>
      <c r="N57" s="47">
        <v>218722412</v>
      </c>
      <c r="O57" s="47">
        <v>12244234</v>
      </c>
      <c r="P57" s="47">
        <v>6000000</v>
      </c>
      <c r="Q57" s="47">
        <v>622022</v>
      </c>
      <c r="R57" s="47">
        <v>0</v>
      </c>
      <c r="S57" s="47">
        <v>622022</v>
      </c>
      <c r="T57" s="47">
        <v>250000</v>
      </c>
      <c r="U57" s="47">
        <v>0</v>
      </c>
    </row>
    <row r="58" spans="1:21" x14ac:dyDescent="0.25">
      <c r="A58" s="27">
        <v>55</v>
      </c>
      <c r="B58" s="38" t="s">
        <v>47</v>
      </c>
      <c r="C58" s="32" t="s">
        <v>13</v>
      </c>
      <c r="D58" s="32" t="s">
        <v>16</v>
      </c>
      <c r="E58" s="33">
        <v>44561</v>
      </c>
      <c r="F58" s="46">
        <v>26603317</v>
      </c>
      <c r="G58" s="46">
        <v>9132240</v>
      </c>
      <c r="H58" s="46">
        <v>17471077</v>
      </c>
      <c r="I58" s="47">
        <v>528450178</v>
      </c>
      <c r="J58" s="47">
        <v>513596869</v>
      </c>
      <c r="K58" s="47">
        <v>14853309</v>
      </c>
      <c r="L58" s="47">
        <v>2000000</v>
      </c>
      <c r="M58" s="47">
        <v>37277076</v>
      </c>
      <c r="N58" s="47">
        <v>27672532</v>
      </c>
      <c r="O58" s="47">
        <v>9604544</v>
      </c>
      <c r="P58" s="47">
        <v>300000</v>
      </c>
      <c r="Q58" s="47">
        <v>0</v>
      </c>
      <c r="R58" s="47">
        <v>0</v>
      </c>
      <c r="S58" s="47">
        <v>0</v>
      </c>
      <c r="T58" s="47">
        <v>0</v>
      </c>
      <c r="U58" s="47">
        <v>0</v>
      </c>
    </row>
    <row r="59" spans="1:21" x14ac:dyDescent="0.25">
      <c r="A59" s="27">
        <v>56</v>
      </c>
      <c r="B59" s="38" t="s">
        <v>40</v>
      </c>
      <c r="C59" s="32" t="s">
        <v>10</v>
      </c>
      <c r="D59" s="32" t="s">
        <v>16</v>
      </c>
      <c r="E59" s="33">
        <v>44561</v>
      </c>
      <c r="F59" s="47">
        <v>151540083</v>
      </c>
      <c r="G59" s="47">
        <v>14679581</v>
      </c>
      <c r="H59" s="47">
        <v>136860502</v>
      </c>
      <c r="I59" s="47">
        <v>1029528436</v>
      </c>
      <c r="J59" s="47">
        <v>1012617387</v>
      </c>
      <c r="K59" s="47">
        <v>16911049</v>
      </c>
      <c r="L59" s="47">
        <v>9000000</v>
      </c>
      <c r="M59" s="47">
        <v>22563558</v>
      </c>
      <c r="N59" s="47">
        <v>19245452</v>
      </c>
      <c r="O59" s="47">
        <v>3318106</v>
      </c>
      <c r="P59" s="47">
        <v>800000</v>
      </c>
      <c r="Q59" s="47">
        <v>0</v>
      </c>
      <c r="R59" s="47">
        <v>0</v>
      </c>
      <c r="S59" s="47">
        <v>0</v>
      </c>
      <c r="T59" s="47">
        <v>0</v>
      </c>
      <c r="U59" s="47">
        <v>0</v>
      </c>
    </row>
    <row r="60" spans="1:21" x14ac:dyDescent="0.25">
      <c r="A60" s="27">
        <v>57</v>
      </c>
      <c r="B60" s="38" t="s">
        <v>135</v>
      </c>
      <c r="C60" s="32" t="s">
        <v>133</v>
      </c>
      <c r="D60" s="32" t="s">
        <v>14</v>
      </c>
      <c r="E60" s="33">
        <v>44561</v>
      </c>
      <c r="F60" s="47">
        <v>22379343</v>
      </c>
      <c r="G60" s="47">
        <v>20000000</v>
      </c>
      <c r="H60" s="47">
        <v>2379343</v>
      </c>
      <c r="I60" s="47">
        <v>0</v>
      </c>
      <c r="J60" s="47">
        <v>0</v>
      </c>
      <c r="K60" s="47">
        <v>0</v>
      </c>
      <c r="L60" s="47">
        <v>0</v>
      </c>
      <c r="M60" s="47">
        <v>0</v>
      </c>
      <c r="N60" s="47">
        <v>0</v>
      </c>
      <c r="O60" s="47">
        <v>0</v>
      </c>
      <c r="P60" s="47">
        <v>0</v>
      </c>
      <c r="Q60" s="47">
        <v>0</v>
      </c>
      <c r="R60" s="47">
        <v>0</v>
      </c>
      <c r="S60" s="47">
        <v>0</v>
      </c>
      <c r="T60" s="47">
        <v>0</v>
      </c>
      <c r="U60" s="47">
        <v>0</v>
      </c>
    </row>
    <row r="61" spans="1:21" x14ac:dyDescent="0.25">
      <c r="A61" s="27">
        <v>58</v>
      </c>
      <c r="B61" s="38" t="s">
        <v>41</v>
      </c>
      <c r="C61" s="32" t="s">
        <v>10</v>
      </c>
      <c r="D61" s="32" t="s">
        <v>14</v>
      </c>
      <c r="E61" s="33">
        <v>44561</v>
      </c>
      <c r="F61" s="47">
        <v>1327469548</v>
      </c>
      <c r="G61" s="47">
        <v>153280552</v>
      </c>
      <c r="H61" s="47">
        <v>1174188996</v>
      </c>
      <c r="I61" s="47">
        <v>100424441</v>
      </c>
      <c r="J61" s="47">
        <v>63834932</v>
      </c>
      <c r="K61" s="47">
        <v>36589509</v>
      </c>
      <c r="L61" s="47">
        <v>25000000</v>
      </c>
      <c r="M61" s="47">
        <v>50596622</v>
      </c>
      <c r="N61" s="47">
        <v>23214719</v>
      </c>
      <c r="O61" s="47">
        <v>27381903</v>
      </c>
      <c r="P61" s="47">
        <v>15000000</v>
      </c>
      <c r="Q61" s="47">
        <v>0</v>
      </c>
      <c r="R61" s="47">
        <v>0</v>
      </c>
      <c r="S61" s="47">
        <v>0</v>
      </c>
      <c r="T61" s="47">
        <v>0</v>
      </c>
      <c r="U61" s="47">
        <v>0</v>
      </c>
    </row>
    <row r="62" spans="1:21" x14ac:dyDescent="0.25">
      <c r="A62" s="27">
        <v>59</v>
      </c>
      <c r="B62" s="38" t="s">
        <v>42</v>
      </c>
      <c r="C62" s="32" t="s">
        <v>10</v>
      </c>
      <c r="D62" s="32" t="s">
        <v>11</v>
      </c>
      <c r="E62" s="33">
        <v>44561</v>
      </c>
      <c r="F62" s="47">
        <v>5584442131</v>
      </c>
      <c r="G62" s="47">
        <v>699798116</v>
      </c>
      <c r="H62" s="47">
        <v>4884644015</v>
      </c>
      <c r="I62" s="47">
        <v>6230078774</v>
      </c>
      <c r="J62" s="47">
        <v>5949552058</v>
      </c>
      <c r="K62" s="47">
        <v>280526716</v>
      </c>
      <c r="L62" s="47">
        <v>150000000</v>
      </c>
      <c r="M62" s="47">
        <v>1663608677</v>
      </c>
      <c r="N62" s="47">
        <v>1507614849</v>
      </c>
      <c r="O62" s="47">
        <v>155993828</v>
      </c>
      <c r="P62" s="47">
        <v>75000000</v>
      </c>
      <c r="Q62" s="47">
        <v>1268500496</v>
      </c>
      <c r="R62" s="47">
        <v>1022384290</v>
      </c>
      <c r="S62" s="47">
        <v>246116206</v>
      </c>
      <c r="T62" s="47">
        <v>125000000</v>
      </c>
      <c r="U62" s="47">
        <v>0</v>
      </c>
    </row>
    <row r="63" spans="1:21" x14ac:dyDescent="0.25">
      <c r="A63" s="27">
        <v>60</v>
      </c>
      <c r="B63" s="38" t="s">
        <v>112</v>
      </c>
      <c r="C63" s="32" t="s">
        <v>10</v>
      </c>
      <c r="D63" s="32" t="s">
        <v>11</v>
      </c>
      <c r="E63" s="33">
        <v>44561</v>
      </c>
      <c r="F63" s="47">
        <v>221006516</v>
      </c>
      <c r="G63" s="47">
        <v>68017035</v>
      </c>
      <c r="H63" s="47">
        <v>152989481</v>
      </c>
      <c r="I63" s="47">
        <v>2481361449</v>
      </c>
      <c r="J63" s="47">
        <v>2449644783</v>
      </c>
      <c r="K63" s="47">
        <v>31716666</v>
      </c>
      <c r="L63" s="47">
        <v>19000000</v>
      </c>
      <c r="M63" s="47">
        <v>34847473</v>
      </c>
      <c r="N63" s="47">
        <v>30076038</v>
      </c>
      <c r="O63" s="47">
        <v>4771435</v>
      </c>
      <c r="P63" s="47">
        <v>1000000</v>
      </c>
      <c r="Q63" s="47">
        <v>0</v>
      </c>
      <c r="R63" s="47">
        <v>0</v>
      </c>
      <c r="S63" s="47">
        <v>0</v>
      </c>
      <c r="T63" s="47">
        <v>0</v>
      </c>
      <c r="U63" s="47">
        <v>0</v>
      </c>
    </row>
    <row r="64" spans="1:21" x14ac:dyDescent="0.25">
      <c r="A64" s="27">
        <v>61</v>
      </c>
      <c r="B64" s="38" t="s">
        <v>43</v>
      </c>
      <c r="C64" s="32" t="s">
        <v>10</v>
      </c>
      <c r="D64" s="32" t="s">
        <v>16</v>
      </c>
      <c r="E64" s="33">
        <v>44561</v>
      </c>
      <c r="F64" s="47">
        <v>9738974594</v>
      </c>
      <c r="G64" s="47">
        <v>1527507020</v>
      </c>
      <c r="H64" s="47">
        <v>8211467574</v>
      </c>
      <c r="I64" s="47">
        <v>5941567458</v>
      </c>
      <c r="J64" s="47">
        <v>5388013541</v>
      </c>
      <c r="K64" s="47">
        <v>553553917</v>
      </c>
      <c r="L64" s="47">
        <v>115000000</v>
      </c>
      <c r="M64" s="47">
        <v>550040233</v>
      </c>
      <c r="N64" s="47">
        <v>431209963</v>
      </c>
      <c r="O64" s="47">
        <v>118830270</v>
      </c>
      <c r="P64" s="47">
        <v>30000000</v>
      </c>
      <c r="Q64" s="47">
        <v>14789793485</v>
      </c>
      <c r="R64" s="47">
        <v>14139873771</v>
      </c>
      <c r="S64" s="47">
        <v>649919714</v>
      </c>
      <c r="T64" s="47">
        <v>340000000</v>
      </c>
      <c r="U64" s="47">
        <v>0</v>
      </c>
    </row>
    <row r="65" spans="1:21" x14ac:dyDescent="0.25">
      <c r="A65" s="7"/>
      <c r="B65" s="39"/>
      <c r="C65" s="8"/>
      <c r="E65" s="28"/>
      <c r="F65" s="34"/>
      <c r="G65" s="34"/>
      <c r="H65" s="34"/>
      <c r="I65" s="35"/>
      <c r="J65" s="35"/>
      <c r="K65" s="35"/>
      <c r="L65" s="35"/>
      <c r="M65" s="35"/>
      <c r="N65" s="35"/>
      <c r="O65" s="35"/>
      <c r="P65" s="35"/>
      <c r="Q65" s="35"/>
      <c r="R65" s="35"/>
      <c r="S65" s="35"/>
      <c r="T65" s="35"/>
      <c r="U65" s="35"/>
    </row>
    <row r="66" spans="1:21" ht="11.5" thickBot="1" x14ac:dyDescent="0.3">
      <c r="A66" s="7"/>
      <c r="B66" s="40" t="s">
        <v>0</v>
      </c>
      <c r="C66" s="8"/>
      <c r="F66" s="34"/>
      <c r="G66" s="34"/>
      <c r="H66" s="34"/>
      <c r="I66" s="36">
        <f t="shared" ref="I66:U66" si="0">SUM(I4:I64)</f>
        <v>280210427361</v>
      </c>
      <c r="J66" s="36">
        <f t="shared" si="0"/>
        <v>267819599791</v>
      </c>
      <c r="K66" s="36">
        <f t="shared" si="0"/>
        <v>12390827570</v>
      </c>
      <c r="L66" s="36">
        <f t="shared" si="0"/>
        <v>6082926520</v>
      </c>
      <c r="M66" s="36">
        <f t="shared" si="0"/>
        <v>61265224307</v>
      </c>
      <c r="N66" s="36">
        <f t="shared" si="0"/>
        <v>56697694552</v>
      </c>
      <c r="O66" s="36">
        <f t="shared" si="0"/>
        <v>4567529755</v>
      </c>
      <c r="P66" s="36">
        <f t="shared" si="0"/>
        <v>2026083570</v>
      </c>
      <c r="Q66" s="36">
        <f t="shared" si="0"/>
        <v>151089191995</v>
      </c>
      <c r="R66" s="36">
        <f t="shared" si="0"/>
        <v>146103424125</v>
      </c>
      <c r="S66" s="36">
        <f t="shared" si="0"/>
        <v>4985767870</v>
      </c>
      <c r="T66" s="36">
        <f t="shared" si="0"/>
        <v>2986101424</v>
      </c>
      <c r="U66" s="36">
        <f t="shared" si="0"/>
        <v>543857293</v>
      </c>
    </row>
    <row r="67" spans="1:21" ht="11.5" thickTop="1" x14ac:dyDescent="0.25">
      <c r="A67" s="7"/>
      <c r="B67" s="40"/>
      <c r="C67" s="8"/>
      <c r="I67" s="6"/>
      <c r="J67" s="6"/>
      <c r="K67" s="6"/>
      <c r="L67" s="6"/>
      <c r="M67" s="6"/>
      <c r="N67" s="6"/>
      <c r="O67" s="6"/>
      <c r="P67" s="6"/>
      <c r="Q67" s="6"/>
      <c r="R67" s="6"/>
      <c r="S67" s="6"/>
      <c r="T67" s="6"/>
      <c r="U67" s="6"/>
    </row>
    <row r="68" spans="1:21" ht="10.5" customHeight="1" x14ac:dyDescent="0.25">
      <c r="A68" s="7"/>
      <c r="B68" s="40" t="s">
        <v>144</v>
      </c>
      <c r="C68" s="14">
        <v>62</v>
      </c>
      <c r="D68" s="15"/>
      <c r="I68" s="5"/>
      <c r="J68" s="6"/>
      <c r="K68" s="6"/>
      <c r="L68" s="6"/>
      <c r="M68" s="6"/>
      <c r="N68" s="6"/>
      <c r="O68" s="6"/>
      <c r="P68" s="6"/>
      <c r="Q68" s="6"/>
      <c r="R68" s="6"/>
      <c r="S68" s="6"/>
      <c r="T68" s="6"/>
      <c r="U68" s="6"/>
    </row>
    <row r="69" spans="1:21" x14ac:dyDescent="0.25">
      <c r="A69" s="7"/>
      <c r="B69" s="41"/>
      <c r="C69" s="14"/>
      <c r="D69" s="15"/>
      <c r="I69" s="30"/>
      <c r="J69" s="30"/>
      <c r="K69" s="30"/>
      <c r="L69" s="30"/>
      <c r="M69" s="30"/>
      <c r="N69" s="30"/>
      <c r="O69" s="30"/>
      <c r="P69" s="30"/>
      <c r="Q69" s="30"/>
      <c r="R69" s="30"/>
      <c r="S69" s="30"/>
      <c r="T69" s="30"/>
      <c r="U69" s="30"/>
    </row>
    <row r="70" spans="1:21" x14ac:dyDescent="0.25">
      <c r="A70" s="7"/>
      <c r="B70" s="40" t="s">
        <v>1</v>
      </c>
      <c r="C70" s="8"/>
      <c r="I70" s="5"/>
      <c r="J70" s="6"/>
      <c r="K70" s="6"/>
      <c r="L70" s="6"/>
      <c r="M70" s="6"/>
      <c r="N70" s="6"/>
      <c r="O70" s="6"/>
      <c r="P70" s="6"/>
      <c r="Q70" s="6"/>
      <c r="R70" s="6"/>
      <c r="S70" s="6"/>
      <c r="T70" s="6"/>
      <c r="U70" s="6"/>
    </row>
    <row r="71" spans="1:21" x14ac:dyDescent="0.25">
      <c r="A71" s="7"/>
      <c r="B71" s="45" t="s">
        <v>125</v>
      </c>
      <c r="C71" s="8"/>
      <c r="I71" s="5"/>
      <c r="J71" s="6"/>
      <c r="K71" s="6"/>
      <c r="L71" s="6"/>
      <c r="M71" s="6"/>
      <c r="N71" s="6"/>
      <c r="O71" s="6"/>
      <c r="P71" s="6"/>
      <c r="Q71" s="6"/>
      <c r="R71" s="6"/>
      <c r="S71" s="6"/>
      <c r="T71" s="6"/>
      <c r="U71" s="6"/>
    </row>
    <row r="72" spans="1:21" x14ac:dyDescent="0.25">
      <c r="A72" s="7"/>
      <c r="B72" s="42"/>
      <c r="C72" s="8"/>
      <c r="I72" s="31"/>
      <c r="J72" s="31"/>
      <c r="K72" s="31"/>
      <c r="L72" s="31"/>
      <c r="M72" s="31"/>
      <c r="N72" s="31"/>
      <c r="O72" s="31"/>
      <c r="P72" s="31"/>
      <c r="Q72" s="31"/>
      <c r="R72" s="31"/>
      <c r="S72" s="31"/>
      <c r="T72" s="31"/>
      <c r="U72" s="31"/>
    </row>
    <row r="73" spans="1:21" x14ac:dyDescent="0.25">
      <c r="A73" s="7"/>
      <c r="B73" s="43" t="s">
        <v>2</v>
      </c>
      <c r="C73" s="8">
        <v>1</v>
      </c>
      <c r="I73" s="5"/>
      <c r="J73" s="6"/>
      <c r="K73" s="6"/>
      <c r="L73" s="6"/>
      <c r="M73" s="6"/>
      <c r="N73" s="6"/>
      <c r="O73" s="6"/>
      <c r="P73" s="6"/>
      <c r="Q73" s="6"/>
      <c r="R73" s="6"/>
      <c r="S73" s="6"/>
      <c r="T73" s="6"/>
      <c r="U73" s="6"/>
    </row>
    <row r="74" spans="1:21" x14ac:dyDescent="0.25">
      <c r="A74" s="7"/>
      <c r="B74" s="42" t="s">
        <v>136</v>
      </c>
      <c r="C74" s="8"/>
      <c r="I74" s="5"/>
      <c r="J74" s="6"/>
      <c r="K74" s="6"/>
      <c r="L74" s="6"/>
      <c r="M74" s="6"/>
      <c r="N74" s="6"/>
      <c r="O74" s="6"/>
      <c r="P74" s="6"/>
      <c r="Q74" s="6"/>
      <c r="R74" s="6"/>
      <c r="S74" s="6"/>
      <c r="T74" s="6"/>
      <c r="U74" s="6"/>
    </row>
    <row r="75" spans="1:21" x14ac:dyDescent="0.25">
      <c r="A75" s="7"/>
      <c r="B75" s="42"/>
      <c r="C75" s="8"/>
      <c r="I75" s="5"/>
      <c r="J75" s="6"/>
      <c r="K75" s="6"/>
      <c r="L75" s="6"/>
      <c r="M75" s="6"/>
      <c r="N75" s="6"/>
      <c r="O75" s="6"/>
      <c r="P75" s="6"/>
      <c r="Q75" s="6"/>
      <c r="R75" s="6"/>
      <c r="S75" s="6"/>
      <c r="T75" s="6"/>
      <c r="U75" s="6"/>
    </row>
    <row r="76" spans="1:21" x14ac:dyDescent="0.25">
      <c r="A76" s="7"/>
      <c r="B76" s="40" t="s">
        <v>68</v>
      </c>
      <c r="C76" s="8"/>
      <c r="I76" s="5"/>
      <c r="J76" s="6"/>
      <c r="K76" s="6"/>
      <c r="L76" s="6"/>
      <c r="M76" s="6"/>
      <c r="N76" s="6"/>
      <c r="O76" s="6"/>
      <c r="P76" s="6"/>
      <c r="Q76" s="6"/>
      <c r="R76" s="6"/>
      <c r="S76" s="6"/>
      <c r="T76" s="6"/>
      <c r="U76" s="6"/>
    </row>
    <row r="77" spans="1:21" x14ac:dyDescent="0.25">
      <c r="A77" s="7"/>
      <c r="B77" s="44" t="s">
        <v>125</v>
      </c>
      <c r="C77" s="8"/>
      <c r="I77" s="5"/>
      <c r="J77" s="6"/>
      <c r="K77" s="6"/>
      <c r="L77" s="6"/>
      <c r="M77" s="6"/>
      <c r="N77" s="6"/>
      <c r="O77" s="6"/>
      <c r="P77" s="6"/>
      <c r="Q77" s="6"/>
      <c r="R77" s="6"/>
      <c r="S77" s="6"/>
      <c r="T77" s="6"/>
      <c r="U77" s="6"/>
    </row>
    <row r="78" spans="1:21" x14ac:dyDescent="0.25">
      <c r="A78" s="7"/>
      <c r="B78" s="29"/>
      <c r="C78" s="8"/>
      <c r="I78" s="5"/>
      <c r="J78" s="6"/>
      <c r="K78" s="6"/>
      <c r="L78" s="6"/>
      <c r="M78" s="6"/>
      <c r="N78" s="6"/>
      <c r="O78" s="6"/>
      <c r="P78" s="6"/>
      <c r="Q78" s="6"/>
      <c r="R78" s="6"/>
      <c r="S78" s="6"/>
      <c r="T78" s="6"/>
      <c r="U78" s="6"/>
    </row>
    <row r="79" spans="1:21" x14ac:dyDescent="0.25">
      <c r="A79" s="7"/>
      <c r="B79" s="40" t="s">
        <v>146</v>
      </c>
      <c r="C79" s="8">
        <v>61</v>
      </c>
      <c r="F79" s="10"/>
      <c r="G79" s="10"/>
      <c r="H79" s="10"/>
      <c r="I79" s="11"/>
      <c r="J79" s="10"/>
      <c r="K79" s="10"/>
      <c r="L79" s="10"/>
      <c r="M79" s="10"/>
      <c r="N79" s="10"/>
      <c r="O79" s="10"/>
      <c r="P79" s="10"/>
      <c r="Q79" s="10"/>
      <c r="R79" s="10"/>
      <c r="S79" s="10"/>
      <c r="T79" s="10"/>
      <c r="U79" s="10"/>
    </row>
    <row r="80" spans="1:21" x14ac:dyDescent="0.25">
      <c r="A80" s="7"/>
      <c r="B80" s="40"/>
      <c r="C80" s="8"/>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ht="11" customHeight="1" x14ac:dyDescent="0.25">
      <c r="A82" s="7"/>
      <c r="B82" s="56" t="s">
        <v>126</v>
      </c>
      <c r="C82" s="56"/>
      <c r="D82" s="56"/>
      <c r="E82" s="56"/>
      <c r="F82" s="56"/>
      <c r="G82" s="56"/>
      <c r="H82" s="56"/>
      <c r="I82" s="56"/>
      <c r="J82" s="56"/>
      <c r="K82" s="56"/>
      <c r="L82" s="56"/>
      <c r="M82" s="56"/>
      <c r="N82" s="56"/>
      <c r="O82" s="56"/>
      <c r="P82" s="56"/>
      <c r="Q82" s="56"/>
      <c r="R82" s="56"/>
      <c r="S82" s="56"/>
      <c r="T82" s="56"/>
      <c r="U82" s="56"/>
    </row>
    <row r="83" spans="1:21" ht="11" customHeight="1" x14ac:dyDescent="0.25">
      <c r="A83" s="7"/>
      <c r="B83" s="49" t="s">
        <v>127</v>
      </c>
      <c r="C83" s="49"/>
      <c r="D83" s="49"/>
      <c r="E83" s="49"/>
      <c r="F83" s="49"/>
      <c r="G83" s="49"/>
      <c r="H83" s="49"/>
      <c r="I83" s="49"/>
      <c r="J83" s="49"/>
      <c r="K83" s="49"/>
      <c r="L83" s="49"/>
      <c r="M83" s="49"/>
      <c r="N83" s="49"/>
      <c r="O83" s="49"/>
      <c r="P83" s="49"/>
      <c r="Q83" s="49"/>
      <c r="R83" s="49"/>
      <c r="S83" s="49"/>
      <c r="T83" s="49"/>
      <c r="U83" s="49"/>
    </row>
    <row r="84" spans="1:21" ht="11" customHeight="1" x14ac:dyDescent="0.25">
      <c r="A84" s="7"/>
      <c r="B84" s="49" t="s">
        <v>128</v>
      </c>
      <c r="C84" s="49"/>
      <c r="D84" s="49"/>
      <c r="E84" s="49"/>
      <c r="F84" s="49"/>
      <c r="G84" s="49"/>
      <c r="H84" s="49"/>
      <c r="I84" s="49"/>
      <c r="J84" s="49"/>
      <c r="K84" s="49"/>
      <c r="L84" s="49"/>
      <c r="M84" s="49"/>
      <c r="N84" s="49"/>
      <c r="O84" s="49"/>
      <c r="P84" s="49"/>
      <c r="Q84" s="49"/>
      <c r="R84" s="49"/>
      <c r="S84" s="49"/>
      <c r="T84" s="49"/>
      <c r="U84" s="49"/>
    </row>
    <row r="85" spans="1:21" ht="11" customHeight="1" x14ac:dyDescent="0.25">
      <c r="A85" s="7"/>
      <c r="B85" s="49" t="s">
        <v>82</v>
      </c>
      <c r="C85" s="49"/>
      <c r="D85" s="49"/>
      <c r="E85" s="49"/>
      <c r="F85" s="49"/>
      <c r="G85" s="49"/>
      <c r="H85" s="49"/>
      <c r="I85" s="49"/>
      <c r="J85" s="49"/>
      <c r="K85" s="49"/>
      <c r="L85" s="49"/>
      <c r="M85" s="49"/>
      <c r="N85" s="49"/>
      <c r="O85" s="49"/>
      <c r="P85" s="49"/>
      <c r="Q85" s="49"/>
      <c r="R85" s="49"/>
      <c r="S85" s="49"/>
      <c r="T85" s="49"/>
      <c r="U85" s="49"/>
    </row>
    <row r="86" spans="1:21" ht="11" customHeight="1" x14ac:dyDescent="0.25">
      <c r="A86" s="7"/>
      <c r="B86" s="57" t="s">
        <v>129</v>
      </c>
      <c r="C86" s="57"/>
      <c r="D86" s="57"/>
      <c r="E86" s="57"/>
      <c r="F86" s="57"/>
      <c r="G86" s="57"/>
      <c r="H86" s="57"/>
      <c r="I86" s="57"/>
      <c r="J86" s="57"/>
      <c r="K86" s="57"/>
      <c r="L86" s="57"/>
      <c r="M86" s="57"/>
      <c r="N86" s="57"/>
      <c r="O86" s="57"/>
      <c r="P86" s="57"/>
      <c r="Q86" s="57"/>
      <c r="R86" s="57"/>
      <c r="S86" s="57"/>
      <c r="T86" s="57"/>
      <c r="U86" s="57"/>
    </row>
    <row r="87" spans="1:21" x14ac:dyDescent="0.25">
      <c r="A87" s="7"/>
      <c r="B87" s="55"/>
      <c r="C87" s="55"/>
      <c r="D87" s="55"/>
      <c r="E87" s="55"/>
      <c r="F87" s="55"/>
      <c r="G87" s="55"/>
      <c r="H87" s="55"/>
      <c r="I87" s="55"/>
      <c r="J87" s="55"/>
      <c r="K87" s="55"/>
      <c r="L87" s="55"/>
      <c r="M87" s="55"/>
      <c r="N87" s="55"/>
      <c r="O87" s="55"/>
      <c r="P87" s="55"/>
      <c r="Q87" s="55"/>
      <c r="R87" s="55"/>
      <c r="S87" s="55"/>
      <c r="T87" s="55"/>
      <c r="U87" s="55"/>
    </row>
    <row r="88" spans="1:21" ht="11" customHeight="1" x14ac:dyDescent="0.25">
      <c r="A88" s="7"/>
      <c r="B88" s="49" t="s">
        <v>105</v>
      </c>
      <c r="C88" s="49"/>
      <c r="D88" s="49"/>
      <c r="E88" s="49"/>
      <c r="F88" s="49"/>
      <c r="G88" s="49"/>
      <c r="H88" s="49"/>
      <c r="I88" s="49"/>
      <c r="J88" s="49"/>
      <c r="K88" s="49"/>
      <c r="L88" s="49"/>
      <c r="M88" s="49"/>
      <c r="N88" s="49"/>
      <c r="O88" s="49"/>
      <c r="P88" s="49"/>
      <c r="Q88" s="49"/>
      <c r="R88" s="49"/>
      <c r="S88" s="49"/>
      <c r="T88" s="49"/>
      <c r="U88" s="49"/>
    </row>
    <row r="89" spans="1:21" x14ac:dyDescent="0.25">
      <c r="A89" s="7"/>
      <c r="B89" s="55"/>
      <c r="C89" s="55"/>
      <c r="D89" s="55"/>
      <c r="E89" s="55"/>
      <c r="F89" s="55"/>
      <c r="G89" s="55"/>
      <c r="H89" s="55"/>
      <c r="I89" s="55"/>
      <c r="J89" s="55"/>
      <c r="K89" s="55"/>
      <c r="L89" s="55"/>
      <c r="M89" s="55"/>
      <c r="N89" s="55"/>
      <c r="O89" s="55"/>
      <c r="P89" s="55"/>
      <c r="Q89" s="55"/>
      <c r="R89" s="55"/>
      <c r="S89" s="55"/>
      <c r="T89" s="55"/>
      <c r="U89" s="55"/>
    </row>
    <row r="90" spans="1:21" x14ac:dyDescent="0.25">
      <c r="A90" s="7"/>
      <c r="B90" s="49" t="s">
        <v>48</v>
      </c>
      <c r="C90" s="49"/>
      <c r="D90" s="49"/>
      <c r="E90" s="49"/>
      <c r="F90" s="49"/>
      <c r="G90" s="49"/>
      <c r="H90" s="49"/>
      <c r="I90" s="49"/>
      <c r="J90" s="49"/>
      <c r="K90" s="49"/>
      <c r="L90" s="49"/>
      <c r="M90" s="49"/>
      <c r="N90" s="49"/>
      <c r="O90" s="49"/>
      <c r="P90" s="49"/>
      <c r="Q90" s="49"/>
      <c r="R90" s="49"/>
      <c r="S90" s="49"/>
      <c r="T90" s="49"/>
      <c r="U90" s="49"/>
    </row>
    <row r="91" spans="1:21" x14ac:dyDescent="0.25">
      <c r="A91" s="7"/>
      <c r="B91" s="49"/>
      <c r="C91" s="49"/>
      <c r="D91" s="49"/>
      <c r="E91" s="49"/>
      <c r="F91" s="49"/>
      <c r="G91" s="49"/>
      <c r="H91" s="49"/>
      <c r="I91" s="49"/>
      <c r="J91" s="49"/>
      <c r="K91" s="49"/>
      <c r="L91" s="49"/>
      <c r="M91" s="49"/>
      <c r="N91" s="49"/>
      <c r="O91" s="49"/>
      <c r="P91" s="49"/>
      <c r="Q91" s="49"/>
      <c r="R91" s="49"/>
      <c r="S91" s="49"/>
      <c r="T91" s="49"/>
      <c r="U91" s="49"/>
    </row>
    <row r="92" spans="1:21" x14ac:dyDescent="0.25">
      <c r="A92" s="7"/>
      <c r="B92" s="54" t="s">
        <v>4</v>
      </c>
      <c r="C92" s="54"/>
      <c r="D92" s="54"/>
      <c r="E92" s="54"/>
      <c r="F92" s="54"/>
      <c r="G92" s="54"/>
      <c r="H92" s="54"/>
      <c r="I92" s="54"/>
      <c r="J92" s="54"/>
      <c r="K92" s="54"/>
      <c r="L92" s="54"/>
      <c r="M92" s="54"/>
      <c r="N92" s="54"/>
      <c r="O92" s="54"/>
      <c r="P92" s="54"/>
      <c r="Q92" s="54"/>
      <c r="R92" s="54"/>
      <c r="S92" s="54"/>
      <c r="T92" s="54"/>
      <c r="U92" s="54"/>
    </row>
    <row r="93" spans="1:21" x14ac:dyDescent="0.25">
      <c r="A93" s="7"/>
      <c r="B93" s="54" t="s">
        <v>5</v>
      </c>
      <c r="C93" s="54"/>
      <c r="D93" s="54"/>
      <c r="E93" s="54"/>
      <c r="F93" s="54"/>
      <c r="G93" s="54"/>
      <c r="H93" s="54"/>
      <c r="I93" s="54"/>
      <c r="J93" s="54"/>
      <c r="K93" s="54"/>
      <c r="L93" s="54"/>
      <c r="M93" s="54"/>
      <c r="N93" s="54"/>
      <c r="O93" s="54"/>
      <c r="P93" s="54"/>
      <c r="Q93" s="54"/>
      <c r="R93" s="54"/>
      <c r="S93" s="54"/>
      <c r="T93" s="54"/>
      <c r="U93" s="54"/>
    </row>
    <row r="94" spans="1:21" x14ac:dyDescent="0.25">
      <c r="A94" s="7"/>
      <c r="B94" s="54" t="s">
        <v>8</v>
      </c>
      <c r="C94" s="54"/>
      <c r="D94" s="54"/>
      <c r="E94" s="54"/>
      <c r="F94" s="54"/>
      <c r="G94" s="54"/>
      <c r="H94" s="54"/>
      <c r="I94" s="54"/>
      <c r="J94" s="54"/>
      <c r="K94" s="54"/>
      <c r="L94" s="54"/>
      <c r="M94" s="54"/>
      <c r="N94" s="54"/>
      <c r="O94" s="54"/>
      <c r="P94" s="54"/>
      <c r="Q94" s="54"/>
      <c r="R94" s="54"/>
      <c r="S94" s="54"/>
      <c r="T94" s="54"/>
      <c r="U94" s="54"/>
    </row>
    <row r="95" spans="1:21" x14ac:dyDescent="0.25">
      <c r="A95" s="7"/>
      <c r="B95" s="54" t="s">
        <v>7</v>
      </c>
      <c r="C95" s="54"/>
      <c r="D95" s="54"/>
      <c r="E95" s="54"/>
      <c r="F95" s="54"/>
      <c r="G95" s="54"/>
      <c r="H95" s="54"/>
      <c r="I95" s="54"/>
      <c r="J95" s="54"/>
      <c r="K95" s="54"/>
      <c r="L95" s="54"/>
      <c r="M95" s="54"/>
      <c r="N95" s="54"/>
      <c r="O95" s="54"/>
      <c r="P95" s="54"/>
      <c r="Q95" s="54"/>
      <c r="R95" s="54"/>
      <c r="S95" s="54"/>
      <c r="T95" s="54"/>
      <c r="U95" s="54"/>
    </row>
    <row r="96" spans="1:21" x14ac:dyDescent="0.25">
      <c r="A96" s="7"/>
      <c r="B96" s="54" t="s">
        <v>6</v>
      </c>
      <c r="C96" s="54"/>
      <c r="D96" s="54"/>
      <c r="E96" s="54"/>
      <c r="F96" s="54"/>
      <c r="G96" s="54"/>
      <c r="H96" s="54"/>
      <c r="I96" s="54"/>
      <c r="J96" s="54"/>
      <c r="K96" s="54"/>
      <c r="L96" s="54"/>
      <c r="M96" s="54"/>
      <c r="N96" s="54"/>
      <c r="O96" s="54"/>
      <c r="P96" s="54"/>
      <c r="Q96" s="54"/>
      <c r="R96" s="54"/>
      <c r="S96" s="54"/>
      <c r="T96" s="54"/>
      <c r="U96" s="54"/>
    </row>
    <row r="97" spans="1:21" ht="11" customHeight="1" x14ac:dyDescent="0.25">
      <c r="A97" s="7"/>
      <c r="B97" s="52" t="s">
        <v>46</v>
      </c>
      <c r="C97" s="52"/>
      <c r="D97" s="52"/>
      <c r="E97" s="52"/>
      <c r="F97" s="52"/>
      <c r="G97" s="52"/>
      <c r="H97" s="52"/>
      <c r="I97" s="52"/>
      <c r="J97" s="52"/>
      <c r="K97" s="52"/>
      <c r="L97" s="52"/>
      <c r="M97" s="52"/>
      <c r="N97" s="52"/>
      <c r="O97" s="52"/>
      <c r="P97" s="52"/>
      <c r="Q97" s="52"/>
      <c r="R97" s="52"/>
      <c r="S97" s="52"/>
      <c r="T97" s="52"/>
      <c r="U97" s="52"/>
    </row>
    <row r="98" spans="1:21" x14ac:dyDescent="0.25">
      <c r="A98" s="7"/>
      <c r="B98" s="53"/>
      <c r="C98" s="53"/>
      <c r="D98" s="53"/>
      <c r="E98" s="53"/>
      <c r="F98" s="53"/>
      <c r="G98" s="53"/>
      <c r="H98" s="53"/>
      <c r="I98" s="53"/>
      <c r="J98" s="53"/>
      <c r="K98" s="53"/>
      <c r="L98" s="53"/>
      <c r="M98" s="53"/>
      <c r="N98" s="53"/>
      <c r="O98" s="53"/>
      <c r="P98" s="53"/>
      <c r="Q98" s="53"/>
      <c r="R98" s="53"/>
      <c r="S98" s="53"/>
      <c r="T98" s="53"/>
      <c r="U98" s="53"/>
    </row>
    <row r="99" spans="1:21" ht="11" customHeight="1" x14ac:dyDescent="0.25">
      <c r="A99" s="7"/>
      <c r="B99" s="49" t="s">
        <v>3</v>
      </c>
      <c r="C99" s="49"/>
      <c r="D99" s="49"/>
      <c r="E99" s="49"/>
      <c r="F99" s="49"/>
      <c r="G99" s="49"/>
      <c r="H99" s="49"/>
      <c r="I99" s="49"/>
      <c r="J99" s="49"/>
      <c r="K99" s="49"/>
      <c r="L99" s="49"/>
      <c r="M99" s="49"/>
      <c r="N99" s="49"/>
      <c r="O99" s="49"/>
      <c r="P99" s="49"/>
      <c r="Q99" s="49"/>
      <c r="R99" s="49"/>
      <c r="S99" s="49"/>
      <c r="T99" s="49"/>
      <c r="U99" s="49"/>
    </row>
    <row r="100" spans="1:21" x14ac:dyDescent="0.25">
      <c r="A100" s="7"/>
      <c r="B100" s="51"/>
      <c r="C100" s="51"/>
      <c r="D100" s="51"/>
      <c r="E100" s="51"/>
      <c r="F100" s="51"/>
      <c r="G100" s="51"/>
      <c r="H100" s="51"/>
      <c r="I100" s="51"/>
      <c r="J100" s="51"/>
      <c r="K100" s="51"/>
      <c r="L100" s="51"/>
      <c r="M100" s="51"/>
      <c r="N100" s="51"/>
      <c r="O100" s="51"/>
      <c r="P100" s="51"/>
      <c r="Q100" s="51"/>
      <c r="R100" s="51"/>
      <c r="S100" s="51"/>
      <c r="T100" s="51"/>
      <c r="U100" s="51"/>
    </row>
    <row r="101" spans="1:21" ht="11" customHeight="1" x14ac:dyDescent="0.25">
      <c r="A101" s="7"/>
      <c r="B101" s="49" t="s">
        <v>53</v>
      </c>
      <c r="C101" s="49"/>
      <c r="D101" s="49"/>
      <c r="E101" s="49"/>
      <c r="F101" s="49"/>
      <c r="G101" s="49"/>
      <c r="H101" s="49"/>
      <c r="I101" s="49"/>
      <c r="J101" s="49"/>
      <c r="K101" s="49"/>
      <c r="L101" s="49"/>
      <c r="M101" s="49"/>
      <c r="N101" s="49"/>
      <c r="O101" s="49"/>
      <c r="P101" s="49"/>
      <c r="Q101" s="49"/>
      <c r="R101" s="49"/>
      <c r="S101" s="49"/>
      <c r="T101" s="49"/>
      <c r="U101" s="49"/>
    </row>
    <row r="102" spans="1:21" x14ac:dyDescent="0.25">
      <c r="A102" s="7"/>
      <c r="B102" s="49"/>
      <c r="C102" s="49"/>
      <c r="D102" s="49"/>
      <c r="E102" s="49"/>
      <c r="F102" s="49"/>
      <c r="G102" s="49"/>
      <c r="H102" s="49"/>
      <c r="I102" s="49"/>
      <c r="J102" s="49"/>
      <c r="K102" s="49"/>
      <c r="L102" s="49"/>
      <c r="M102" s="49"/>
      <c r="N102" s="49"/>
      <c r="O102" s="49"/>
      <c r="P102" s="49"/>
      <c r="Q102" s="49"/>
      <c r="R102" s="49"/>
      <c r="S102" s="49"/>
      <c r="T102" s="49"/>
      <c r="U102" s="49"/>
    </row>
    <row r="103" spans="1:21" ht="11" customHeight="1" x14ac:dyDescent="0.25">
      <c r="A103" s="7"/>
      <c r="B103" s="49" t="s">
        <v>54</v>
      </c>
      <c r="C103" s="49"/>
      <c r="D103" s="49"/>
      <c r="E103" s="49"/>
      <c r="F103" s="49"/>
      <c r="G103" s="49"/>
      <c r="H103" s="49"/>
      <c r="I103" s="49"/>
      <c r="J103" s="49"/>
      <c r="K103" s="49"/>
      <c r="L103" s="49"/>
      <c r="M103" s="49"/>
      <c r="N103" s="49"/>
      <c r="O103" s="49"/>
      <c r="P103" s="49"/>
      <c r="Q103" s="49"/>
      <c r="R103" s="49"/>
      <c r="S103" s="49"/>
      <c r="T103" s="49"/>
      <c r="U103" s="49"/>
    </row>
    <row r="104" spans="1:21" x14ac:dyDescent="0.25">
      <c r="A104" s="7"/>
      <c r="B104" s="51"/>
      <c r="C104" s="51"/>
      <c r="D104" s="51"/>
      <c r="E104" s="51"/>
      <c r="F104" s="51"/>
      <c r="G104" s="51"/>
      <c r="H104" s="51"/>
      <c r="I104" s="51"/>
      <c r="J104" s="51"/>
      <c r="K104" s="51"/>
      <c r="L104" s="51"/>
      <c r="M104" s="51"/>
      <c r="N104" s="51"/>
      <c r="O104" s="51"/>
      <c r="P104" s="51"/>
      <c r="Q104" s="51"/>
      <c r="R104" s="51"/>
      <c r="S104" s="51"/>
      <c r="T104" s="51"/>
      <c r="U104" s="51"/>
    </row>
    <row r="105" spans="1:21" ht="11" customHeight="1" x14ac:dyDescent="0.25">
      <c r="A105" s="7"/>
      <c r="B105" s="49" t="s">
        <v>55</v>
      </c>
      <c r="C105" s="49"/>
      <c r="D105" s="49"/>
      <c r="E105" s="49"/>
      <c r="F105" s="49"/>
      <c r="G105" s="49"/>
      <c r="H105" s="49"/>
      <c r="I105" s="49"/>
      <c r="J105" s="49"/>
      <c r="K105" s="49"/>
      <c r="L105" s="49"/>
      <c r="M105" s="49"/>
      <c r="N105" s="49"/>
      <c r="O105" s="49"/>
      <c r="P105" s="49"/>
      <c r="Q105" s="49"/>
      <c r="R105" s="49"/>
      <c r="S105" s="49"/>
      <c r="T105" s="49"/>
      <c r="U105" s="49"/>
    </row>
    <row r="106" spans="1:21" x14ac:dyDescent="0.25">
      <c r="A106" s="7"/>
      <c r="B106" s="51"/>
      <c r="C106" s="51"/>
      <c r="D106" s="51"/>
      <c r="E106" s="51"/>
      <c r="F106" s="51"/>
      <c r="G106" s="51"/>
      <c r="H106" s="51"/>
      <c r="I106" s="51"/>
      <c r="J106" s="51"/>
      <c r="K106" s="51"/>
      <c r="L106" s="51"/>
      <c r="M106" s="51"/>
      <c r="N106" s="51"/>
      <c r="O106" s="51"/>
      <c r="P106" s="51"/>
      <c r="Q106" s="51"/>
      <c r="R106" s="51"/>
      <c r="S106" s="51"/>
      <c r="T106" s="51"/>
      <c r="U106" s="51"/>
    </row>
    <row r="107" spans="1:21" ht="11" customHeight="1" x14ac:dyDescent="0.25">
      <c r="A107" s="7"/>
      <c r="B107" s="48" t="s">
        <v>107</v>
      </c>
      <c r="C107" s="48"/>
      <c r="D107" s="48"/>
      <c r="E107" s="48"/>
      <c r="F107" s="48"/>
      <c r="G107" s="48"/>
      <c r="H107" s="48"/>
      <c r="I107" s="48"/>
      <c r="J107" s="48"/>
      <c r="K107" s="48"/>
      <c r="L107" s="48"/>
      <c r="M107" s="48"/>
      <c r="N107" s="48"/>
      <c r="O107" s="48"/>
      <c r="P107" s="48"/>
      <c r="Q107" s="48"/>
      <c r="R107" s="48"/>
      <c r="S107" s="48"/>
      <c r="T107" s="48"/>
      <c r="U107" s="48"/>
    </row>
    <row r="108" spans="1:21" x14ac:dyDescent="0.25">
      <c r="A108" s="7"/>
      <c r="B108" s="51"/>
      <c r="C108" s="51"/>
      <c r="D108" s="51"/>
      <c r="E108" s="51"/>
      <c r="F108" s="51"/>
      <c r="G108" s="51"/>
      <c r="H108" s="51"/>
      <c r="I108" s="51"/>
      <c r="J108" s="51"/>
      <c r="K108" s="51"/>
      <c r="L108" s="51"/>
      <c r="M108" s="51"/>
      <c r="N108" s="51"/>
      <c r="O108" s="51"/>
      <c r="P108" s="51"/>
      <c r="Q108" s="51"/>
      <c r="R108" s="51"/>
      <c r="S108" s="51"/>
      <c r="T108" s="51"/>
      <c r="U108" s="51"/>
    </row>
    <row r="109" spans="1:21" ht="11" customHeight="1" x14ac:dyDescent="0.25">
      <c r="A109" s="7"/>
      <c r="B109" s="49" t="s">
        <v>85</v>
      </c>
      <c r="C109" s="49"/>
      <c r="D109" s="49"/>
      <c r="E109" s="49"/>
      <c r="F109" s="49"/>
      <c r="G109" s="49"/>
      <c r="H109" s="49"/>
      <c r="I109" s="49"/>
      <c r="J109" s="49"/>
      <c r="K109" s="49"/>
      <c r="L109" s="49"/>
      <c r="M109" s="49"/>
      <c r="N109" s="49"/>
      <c r="O109" s="49"/>
      <c r="P109" s="49"/>
      <c r="Q109" s="49"/>
      <c r="R109" s="49"/>
      <c r="S109" s="49"/>
      <c r="T109" s="49"/>
      <c r="U109" s="49"/>
    </row>
    <row r="110" spans="1:21" x14ac:dyDescent="0.25">
      <c r="A110" s="7"/>
      <c r="B110" s="51"/>
      <c r="C110" s="51"/>
      <c r="D110" s="51"/>
      <c r="E110" s="51"/>
      <c r="F110" s="51"/>
      <c r="G110" s="51"/>
      <c r="H110" s="51"/>
      <c r="I110" s="51"/>
      <c r="J110" s="51"/>
      <c r="K110" s="51"/>
      <c r="L110" s="51"/>
      <c r="M110" s="51"/>
      <c r="N110" s="51"/>
      <c r="O110" s="51"/>
      <c r="P110" s="51"/>
      <c r="Q110" s="51"/>
      <c r="R110" s="51"/>
      <c r="S110" s="51"/>
      <c r="T110" s="51"/>
      <c r="U110" s="51"/>
    </row>
    <row r="111" spans="1:21" ht="11" customHeight="1" x14ac:dyDescent="0.25">
      <c r="A111" s="7"/>
      <c r="B111" s="49" t="s">
        <v>86</v>
      </c>
      <c r="C111" s="49"/>
      <c r="D111" s="49"/>
      <c r="E111" s="49"/>
      <c r="F111" s="49"/>
      <c r="G111" s="49"/>
      <c r="H111" s="49"/>
      <c r="I111" s="49"/>
      <c r="J111" s="49"/>
      <c r="K111" s="49"/>
      <c r="L111" s="49"/>
      <c r="M111" s="49"/>
      <c r="N111" s="49"/>
      <c r="O111" s="49"/>
      <c r="P111" s="49"/>
      <c r="Q111" s="49"/>
      <c r="R111" s="49"/>
      <c r="S111" s="49"/>
      <c r="T111" s="49"/>
      <c r="U111" s="49"/>
    </row>
    <row r="112" spans="1:21" x14ac:dyDescent="0.25">
      <c r="B112" s="49"/>
      <c r="C112" s="49"/>
      <c r="D112" s="49"/>
      <c r="E112" s="49"/>
      <c r="F112" s="49"/>
      <c r="G112" s="49"/>
      <c r="H112" s="49"/>
      <c r="I112" s="49"/>
      <c r="J112" s="49"/>
      <c r="K112" s="49"/>
      <c r="L112" s="49"/>
      <c r="M112" s="49"/>
      <c r="N112" s="49"/>
      <c r="O112" s="49"/>
      <c r="P112" s="49"/>
      <c r="Q112" s="49"/>
      <c r="R112" s="49"/>
      <c r="S112" s="49"/>
      <c r="T112" s="49"/>
      <c r="U112" s="49"/>
    </row>
    <row r="113" spans="2:21" ht="11" customHeight="1" x14ac:dyDescent="0.25">
      <c r="B113" s="49" t="s">
        <v>87</v>
      </c>
      <c r="C113" s="49"/>
      <c r="D113" s="49"/>
      <c r="E113" s="49"/>
      <c r="F113" s="49"/>
      <c r="G113" s="49"/>
      <c r="H113" s="49"/>
      <c r="I113" s="49"/>
      <c r="J113" s="49"/>
      <c r="K113" s="49"/>
      <c r="L113" s="49"/>
      <c r="M113" s="49"/>
      <c r="N113" s="49"/>
      <c r="O113" s="49"/>
      <c r="P113" s="49"/>
      <c r="Q113" s="49"/>
      <c r="R113" s="49"/>
      <c r="S113" s="49"/>
      <c r="T113" s="49"/>
      <c r="U113" s="49"/>
    </row>
    <row r="114" spans="2:21" x14ac:dyDescent="0.25">
      <c r="B114" s="51"/>
      <c r="C114" s="51"/>
      <c r="D114" s="51"/>
      <c r="E114" s="51"/>
      <c r="F114" s="51"/>
      <c r="G114" s="51"/>
      <c r="H114" s="51"/>
      <c r="I114" s="51"/>
      <c r="J114" s="51"/>
      <c r="K114" s="51"/>
      <c r="L114" s="51"/>
      <c r="M114" s="51"/>
      <c r="N114" s="51"/>
      <c r="O114" s="51"/>
      <c r="P114" s="51"/>
      <c r="Q114" s="51"/>
      <c r="R114" s="51"/>
      <c r="S114" s="51"/>
      <c r="T114" s="51"/>
      <c r="U114" s="51"/>
    </row>
    <row r="115" spans="2:21" ht="11" customHeight="1" x14ac:dyDescent="0.25">
      <c r="B115" s="48" t="s">
        <v>108</v>
      </c>
      <c r="C115" s="48"/>
      <c r="D115" s="48"/>
      <c r="E115" s="48"/>
      <c r="F115" s="48"/>
      <c r="G115" s="48"/>
      <c r="H115" s="48"/>
      <c r="I115" s="48"/>
      <c r="J115" s="48"/>
      <c r="K115" s="48"/>
      <c r="L115" s="48"/>
      <c r="M115" s="48"/>
      <c r="N115" s="48"/>
      <c r="O115" s="48"/>
      <c r="P115" s="48"/>
      <c r="Q115" s="48"/>
      <c r="R115" s="48"/>
      <c r="S115" s="48"/>
      <c r="T115" s="48"/>
      <c r="U115" s="48"/>
    </row>
    <row r="116" spans="2:21" x14ac:dyDescent="0.25">
      <c r="B116" s="48"/>
      <c r="C116" s="48"/>
      <c r="D116" s="48"/>
      <c r="E116" s="48"/>
      <c r="F116" s="48"/>
      <c r="G116" s="48"/>
      <c r="H116" s="48"/>
      <c r="I116" s="48"/>
      <c r="J116" s="48"/>
      <c r="K116" s="48"/>
      <c r="L116" s="48"/>
      <c r="M116" s="48"/>
      <c r="N116" s="48"/>
      <c r="O116" s="48"/>
      <c r="P116" s="48"/>
      <c r="Q116" s="48"/>
      <c r="R116" s="48"/>
      <c r="S116" s="48"/>
      <c r="T116" s="48"/>
      <c r="U116" s="48"/>
    </row>
    <row r="117" spans="2:21" ht="11" customHeight="1" x14ac:dyDescent="0.25">
      <c r="B117" s="48" t="s">
        <v>83</v>
      </c>
      <c r="C117" s="48"/>
      <c r="D117" s="48"/>
      <c r="E117" s="48"/>
      <c r="F117" s="48"/>
      <c r="G117" s="48"/>
      <c r="H117" s="48"/>
      <c r="I117" s="48"/>
      <c r="J117" s="48"/>
      <c r="K117" s="48"/>
      <c r="L117" s="48"/>
      <c r="M117" s="48"/>
      <c r="N117" s="48"/>
      <c r="O117" s="48"/>
      <c r="P117" s="48"/>
      <c r="Q117" s="48"/>
      <c r="R117" s="48"/>
      <c r="S117" s="48"/>
      <c r="T117" s="48"/>
      <c r="U117" s="48"/>
    </row>
    <row r="118" spans="2:21" x14ac:dyDescent="0.25">
      <c r="B118" s="48"/>
      <c r="C118" s="48"/>
      <c r="D118" s="48"/>
      <c r="E118" s="48"/>
      <c r="F118" s="48"/>
      <c r="G118" s="48"/>
      <c r="H118" s="48"/>
      <c r="I118" s="48"/>
      <c r="J118" s="48"/>
      <c r="K118" s="48"/>
      <c r="L118" s="48"/>
      <c r="M118" s="48"/>
      <c r="N118" s="48"/>
      <c r="O118" s="48"/>
      <c r="P118" s="48"/>
      <c r="Q118" s="48"/>
      <c r="R118" s="48"/>
      <c r="S118" s="48"/>
      <c r="T118" s="48"/>
      <c r="U118" s="48"/>
    </row>
    <row r="119" spans="2:21" ht="11" customHeight="1" x14ac:dyDescent="0.25">
      <c r="B119" s="48" t="s">
        <v>106</v>
      </c>
      <c r="C119" s="48"/>
      <c r="D119" s="48"/>
      <c r="E119" s="48"/>
      <c r="F119" s="48"/>
      <c r="G119" s="48"/>
      <c r="H119" s="48"/>
      <c r="I119" s="48"/>
      <c r="J119" s="48"/>
      <c r="K119" s="48"/>
      <c r="L119" s="48"/>
      <c r="M119" s="48"/>
      <c r="N119" s="48"/>
      <c r="O119" s="48"/>
      <c r="P119" s="48"/>
      <c r="Q119" s="48"/>
      <c r="R119" s="48"/>
      <c r="S119" s="48"/>
      <c r="T119" s="48"/>
      <c r="U119" s="48"/>
    </row>
    <row r="120" spans="2:21" x14ac:dyDescent="0.25">
      <c r="B120" s="48"/>
      <c r="C120" s="48"/>
      <c r="D120" s="48"/>
      <c r="E120" s="48"/>
      <c r="F120" s="48"/>
      <c r="G120" s="48"/>
      <c r="H120" s="48"/>
      <c r="I120" s="48"/>
      <c r="J120" s="48"/>
      <c r="K120" s="48"/>
      <c r="L120" s="48"/>
      <c r="M120" s="48"/>
      <c r="N120" s="48"/>
      <c r="O120" s="48"/>
      <c r="P120" s="48"/>
      <c r="Q120" s="48"/>
      <c r="R120" s="48"/>
      <c r="S120" s="48"/>
      <c r="T120" s="48"/>
      <c r="U120" s="48"/>
    </row>
    <row r="121" spans="2:21" ht="11" customHeight="1" x14ac:dyDescent="0.25">
      <c r="B121" s="48" t="s">
        <v>84</v>
      </c>
      <c r="C121" s="48"/>
      <c r="D121" s="48"/>
      <c r="E121" s="48"/>
      <c r="F121" s="48"/>
      <c r="G121" s="48"/>
      <c r="H121" s="48"/>
      <c r="I121" s="48"/>
      <c r="J121" s="48"/>
      <c r="K121" s="48"/>
      <c r="L121" s="48"/>
      <c r="M121" s="48"/>
      <c r="N121" s="48"/>
      <c r="O121" s="48"/>
      <c r="P121" s="48"/>
      <c r="Q121" s="48"/>
      <c r="R121" s="48"/>
      <c r="S121" s="48"/>
      <c r="T121" s="48"/>
      <c r="U121" s="48"/>
    </row>
    <row r="122" spans="2:21" x14ac:dyDescent="0.25">
      <c r="B122" s="50"/>
      <c r="C122" s="50"/>
      <c r="D122" s="50"/>
      <c r="E122" s="50"/>
      <c r="F122" s="50"/>
      <c r="G122" s="50"/>
      <c r="H122" s="50"/>
      <c r="I122" s="50"/>
      <c r="J122" s="50"/>
      <c r="K122" s="50"/>
      <c r="L122" s="50"/>
      <c r="M122" s="50"/>
      <c r="N122" s="50"/>
      <c r="O122" s="50"/>
      <c r="P122" s="50"/>
      <c r="Q122" s="50"/>
      <c r="R122" s="50"/>
      <c r="S122" s="50"/>
      <c r="T122" s="50"/>
      <c r="U122" s="50"/>
    </row>
    <row r="123" spans="2:21" ht="11" customHeight="1" x14ac:dyDescent="0.25">
      <c r="B123" s="48" t="s">
        <v>109</v>
      </c>
      <c r="C123" s="48"/>
      <c r="D123" s="48"/>
      <c r="E123" s="48"/>
      <c r="F123" s="48"/>
      <c r="G123" s="48"/>
      <c r="H123" s="48"/>
      <c r="I123" s="48"/>
      <c r="J123" s="48"/>
      <c r="K123" s="48"/>
      <c r="L123" s="48"/>
      <c r="M123" s="48"/>
      <c r="N123" s="48"/>
      <c r="O123" s="48"/>
      <c r="P123" s="48"/>
      <c r="Q123" s="48"/>
      <c r="R123" s="48"/>
      <c r="S123" s="48"/>
      <c r="T123" s="48"/>
      <c r="U123" s="48"/>
    </row>
    <row r="124" spans="2:21" x14ac:dyDescent="0.25">
      <c r="B124" s="48"/>
      <c r="C124" s="48"/>
      <c r="D124" s="48"/>
      <c r="E124" s="48"/>
      <c r="F124" s="48"/>
      <c r="G124" s="48"/>
      <c r="H124" s="48"/>
      <c r="I124" s="48"/>
      <c r="J124" s="48"/>
      <c r="K124" s="48"/>
      <c r="L124" s="48"/>
      <c r="M124" s="48"/>
      <c r="N124" s="48"/>
      <c r="O124" s="48"/>
      <c r="P124" s="48"/>
      <c r="Q124" s="48"/>
      <c r="R124" s="48"/>
      <c r="S124" s="48"/>
      <c r="T124" s="48"/>
      <c r="U124" s="48"/>
    </row>
    <row r="125" spans="2:21" ht="11" customHeight="1" x14ac:dyDescent="0.25">
      <c r="B125" s="49" t="s">
        <v>88</v>
      </c>
      <c r="C125" s="49"/>
      <c r="D125" s="49"/>
      <c r="E125" s="49"/>
      <c r="F125" s="49"/>
      <c r="G125" s="49"/>
      <c r="H125" s="49"/>
      <c r="I125" s="49"/>
      <c r="J125" s="49"/>
      <c r="K125" s="49"/>
      <c r="L125" s="49"/>
      <c r="M125" s="49"/>
      <c r="N125" s="49"/>
      <c r="O125" s="49"/>
      <c r="P125" s="49"/>
      <c r="Q125" s="49"/>
      <c r="R125" s="49"/>
      <c r="S125" s="49"/>
      <c r="T125" s="49"/>
      <c r="U125" s="49"/>
    </row>
  </sheetData>
  <mergeCells count="44">
    <mergeCell ref="B84:U84"/>
    <mergeCell ref="B82:U82"/>
    <mergeCell ref="B83:U83"/>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5:U125"/>
    <mergeCell ref="B120:U120"/>
    <mergeCell ref="B121:U121"/>
    <mergeCell ref="B122:U122"/>
    <mergeCell ref="B123:U123"/>
    <mergeCell ref="B124:U124"/>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December 31, 2021
FROM REPORTS FILED BY 
January 25, 2022&amp;R
</oddHeader>
  </headerFooter>
  <rowBreaks count="1" manualBreakCount="1">
    <brk id="80"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December 2021</vt:lpstr>
      <vt:lpstr>'FCM Data December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2022-01-03T22:54:27Z</cp:lastPrinted>
  <dcterms:created xsi:type="dcterms:W3CDTF">2009-07-09T20:23:21Z</dcterms:created>
  <dcterms:modified xsi:type="dcterms:W3CDTF">2022-02-01T20:11:39Z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