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5" yWindow="2160" windowWidth="19440" windowHeight="9960"/>
  </bookViews>
  <sheets>
    <sheet name="FCM Data April 2015" sheetId="1" r:id="rId1"/>
  </sheets>
  <definedNames>
    <definedName name="_xlnm._FilterDatabase" localSheetId="0" hidden="1">'FCM Data April 2015'!$A$4:$Q$74</definedName>
    <definedName name="_xlnm.Print_Area" localSheetId="0">'FCM Data April 2015'!$A$1:$U$139</definedName>
    <definedName name="_xlnm.Print_Titles" localSheetId="0">'FCM Data April 2015'!$1:$3</definedName>
  </definedNames>
  <calcPr calcId="145621"/>
</workbook>
</file>

<file path=xl/calcChain.xml><?xml version="1.0" encoding="utf-8"?>
<calcChain xmlns="http://schemas.openxmlformats.org/spreadsheetml/2006/main">
  <c r="U81" i="1" l="1"/>
  <c r="I81" i="1"/>
  <c r="J81" i="1" l="1"/>
  <c r="K81" i="1"/>
  <c r="L81" i="1"/>
  <c r="M81" i="1"/>
  <c r="N81" i="1"/>
  <c r="O81" i="1"/>
  <c r="P81" i="1"/>
  <c r="Q81" i="1"/>
  <c r="R81" i="1"/>
  <c r="S81" i="1"/>
  <c r="T81" i="1"/>
</calcChain>
</file>

<file path=xl/sharedStrings.xml><?xml version="1.0" encoding="utf-8"?>
<sst xmlns="http://schemas.openxmlformats.org/spreadsheetml/2006/main" count="298" uniqueCount="161">
  <si>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</si>
  <si>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</si>
  <si>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</si>
  <si>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</si>
  <si>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</si>
  <si>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</si>
  <si>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</si>
  <si>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</si>
  <si>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</si>
  <si>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</si>
  <si>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</si>
  <si>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</si>
  <si>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</si>
  <si>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</si>
  <si>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</si>
  <si>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</si>
  <si>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</si>
  <si>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</si>
  <si>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</si>
  <si>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</si>
  <si>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</si>
  <si>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</si>
  <si>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</si>
  <si>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</si>
  <si>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</si>
  <si>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</si>
  <si>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</si>
  <si>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</si>
  <si>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</si>
  <si>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</si>
  <si>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</si>
  <si>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</si>
  <si>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</si>
  <si>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</si>
  <si>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</si>
  <si>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</si>
  <si>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</si>
  <si>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</si>
  <si>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</si>
  <si>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</si>
  <si>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</si>
  <si>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</si>
  <si>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</si>
  <si>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</si>
  <si>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</si>
  <si>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</si>
  <si>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</si>
  <si>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</si>
  <si>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</si>
  <si>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</si>
  <si>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</si>
  <si>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</si>
  <si>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</si>
  <si>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</si>
  <si>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</si>
  <si>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</si>
  <si>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</si>
  <si>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</si>
  <si>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</si>
  <si>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</si>
  <si>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</si>
  <si>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</si>
  <si>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</si>
  <si>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</si>
  <si>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</si>
  <si>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</si>
  <si>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</si>
  <si>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</si>
  <si>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</si>
  <si>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</si>
  <si>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</si>
  <si>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</si>
  <si>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</si>
  <si>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</si>
  <si>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</si>
  <si>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</si>
  <si>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</si>
  <si>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</si>
  <si>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</si>
  <si>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</si>
  <si>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</si>
  <si>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</si>
  <si>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</si>
  <si>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</si>
  <si>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</si>
  <si>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</si>
  <si>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</si>
  <si>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</si>
  <si>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</si>
  <si>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</si>
  <si>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</si>
  <si>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</si>
  <si>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</si>
  <si>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</si>
  <si>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</si>
  <si>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</si>
  <si>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</si>
  <si>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</si>
  <si>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</si>
  <si>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</si>
  <si>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</si>
  <si>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</si>
  <si>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</si>
  <si>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</si>
  <si>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</si>
  <si>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</si>
  <si>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</si>
  <si>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</si>
  <si>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</si>
  <si>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</si>
  <si>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</si>
  <si>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</si>
  <si>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</si>
  <si>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</si>
  <si>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</si>
  <si>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</si>
  <si>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</si>
  <si>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</si>
  <si>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</si>
  <si>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</si>
  <si>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</si>
  <si>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</si>
  <si>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</si>
  <si>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</si>
  <si>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</si>
  <si>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</si>
  <si>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</si>
  <si>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</si>
  <si>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</si>
  <si>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</si>
  <si>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</si>
  <si>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</si>
  <si>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</si>
  <si>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</si>
  <si>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</si>
  <si>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</si>
  <si>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</si>
  <si>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</si>
  <si>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</si>
  <si>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</si>
  <si>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</si>
  <si>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</si>
  <si>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</si>
  <si>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</si>
  <si>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</si>
  <si>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</si>
  <si>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</si>
  <si>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</si>
  <si>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</si>
  <si>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</si>
  <si>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</si>
  <si>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</si>
  <si>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</si>
  <si>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</si>
  <si>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</si>
  <si>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</si>
  <si>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March Web Page Update</t>
  </si>
  <si>
    <t>PICTET OVERSEAS INC</t>
  </si>
  <si>
    <t>NONE</t>
  </si>
  <si>
    <t>SCOTIA CAPITAL USA INC</t>
  </si>
  <si>
    <t>April Web Page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</si>
</sst>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3">
    <fill>
      <patternFill patternType="none"/>
    </fill>
    <fill>
      <patternFill patternType="gray125"/>
    </fill>
    <fill>
      <patternFill patternType="solid">
        <fgColor rgb="FFFFFFFF"/>
      </patternFill>
    </fill>
  </fills>
  <borders count="3">
    <border>
      <left/>
      <right/>
      <top/>
      <bottom/>
      <diagonal/>
    </border>
    <border>
      <left/>
      <right/>
      <top style="thin">
        <color indexed="64"/>
      </top>
      <bottom style="double">
        <color indexed="64"/>
      </bottom>
      <diagonal/>
    </border>
    <border>
      <left style="thin">
        <color rgb="FFA9A9A9"/>
      </left>
      <right style="thin">
        <color rgb="FFA9A9A9"/>
      </right>
      <top style="thin">
        <color rgb="FFA9A9A9"/>
      </top>
      <bottom style="thin">
        <color rgb="FFA9A9A9"/>
      </bottom>
      <diagonal/>
    </border>
  </borders>
  <cellStyleXfs count="4">
    <xf numFmtId="0" fontId="0" fillId="0" borderId="0"/>
    <xf numFmtId="0" fontId="2" fillId="0" borderId="0"/>
    <xf numFmtId="0" fontId="5" fillId="0" borderId="0"/>
    <xf numFmtId="0" fontId="4" fillId="0" borderId="0"/>
  </cellStyleXfs>
  <cellXfs count="58">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Font="1" applyFill="1" applyAlignment="1">
      <alignment vertical="center"/>
    </xf>
    <xf numFmtId="49" fontId="6" fillId="2" borderId="2" xfId="0" applyNumberFormat="1" applyFont="1" applyFill="1" applyBorder="1" applyAlignment="1">
      <alignment horizontal="left" vertical="center"/>
    </xf>
    <xf numFmtId="49" fontId="6" fillId="2" borderId="2"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xf>
    <xf numFmtId="164" fontId="6" fillId="2" borderId="2" xfId="0" applyNumberFormat="1" applyFont="1" applyFill="1" applyBorder="1" applyAlignment="1">
      <alignment horizontal="right" vertical="center"/>
    </xf>
    <xf numFmtId="164" fontId="3" fillId="0" borderId="0" xfId="0"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0" xfId="0" applyFont="1" applyFill="1" applyAlignment="1">
      <alignment horizontal="left" vertical="top" indent="2"/>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NumberFormat="1" applyFont="1" applyFill="1" applyBorder="1" applyAlignment="1" applyProtection="1">
      <alignment horizontal="center" vertical="top" wrapText="1"/>
    </xf>
    <xf numFmtId="0" fontId="1" fillId="0" borderId="0" xfId="2"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9"/>
  <sheetViews>
    <sheetView tabSelected="1" showRuler="0" zoomScaleNormal="100" zoomScaleSheetLayoutView="100" workbookViewId="0"/>
  </sheetViews>
  <sheetFormatPr defaultColWidth="12" defaultRowHeight="11.25" x14ac:dyDescent="0.2"/>
  <cols>
    <col min="1" max="1" width="3.140625" style="4" customWidth="1"/>
    <col min="2" max="2" width="42" style="2"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150</v>
      </c>
      <c r="C1" s="36" t="s">
        <v>112</v>
      </c>
      <c r="D1" s="37" t="s">
        <v>77</v>
      </c>
      <c r="E1" s="32" t="s">
        <v>113</v>
      </c>
      <c r="F1" s="32" t="s">
        <v>102</v>
      </c>
      <c r="G1" s="32" t="s">
        <v>130</v>
      </c>
      <c r="H1" s="32" t="s">
        <v>131</v>
      </c>
      <c r="I1" s="33" t="s">
        <v>103</v>
      </c>
      <c r="J1" s="32" t="s">
        <v>106</v>
      </c>
      <c r="K1" s="32" t="s">
        <v>104</v>
      </c>
      <c r="L1" s="32" t="s">
        <v>108</v>
      </c>
      <c r="M1" s="32" t="s">
        <v>132</v>
      </c>
      <c r="N1" s="32" t="s">
        <v>133</v>
      </c>
      <c r="O1" s="32" t="s">
        <v>134</v>
      </c>
      <c r="P1" s="32" t="s">
        <v>135</v>
      </c>
      <c r="Q1" s="32" t="s">
        <v>136</v>
      </c>
      <c r="R1" s="32" t="s">
        <v>137</v>
      </c>
      <c r="S1" s="32" t="s">
        <v>138</v>
      </c>
      <c r="T1" s="32" t="s">
        <v>139</v>
      </c>
      <c r="U1" s="32" t="s">
        <v>105</v>
      </c>
    </row>
    <row r="2" spans="1:21" ht="11.25" customHeight="1" x14ac:dyDescent="0.2">
      <c r="C2" s="37" t="s">
        <v>78</v>
      </c>
      <c r="D2" s="37" t="s">
        <v>79</v>
      </c>
      <c r="F2" s="6"/>
      <c r="G2" s="7" t="s">
        <v>80</v>
      </c>
      <c r="H2" s="7" t="s">
        <v>81</v>
      </c>
      <c r="I2" s="34" t="s">
        <v>82</v>
      </c>
      <c r="J2" s="7" t="s">
        <v>83</v>
      </c>
      <c r="K2" s="7" t="s">
        <v>84</v>
      </c>
      <c r="L2" s="7" t="s">
        <v>85</v>
      </c>
      <c r="M2" s="7" t="s">
        <v>86</v>
      </c>
      <c r="N2" s="7" t="s">
        <v>87</v>
      </c>
      <c r="O2" s="7" t="s">
        <v>88</v>
      </c>
      <c r="P2" s="7" t="s">
        <v>124</v>
      </c>
      <c r="Q2" s="7" t="s">
        <v>125</v>
      </c>
      <c r="R2" s="7" t="s">
        <v>126</v>
      </c>
      <c r="S2" s="7" t="s">
        <v>127</v>
      </c>
      <c r="T2" s="7" t="s">
        <v>128</v>
      </c>
      <c r="U2" s="7" t="s">
        <v>129</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42" t="s">
        <v>9</v>
      </c>
      <c r="C4" s="43" t="s">
        <v>10</v>
      </c>
      <c r="D4" s="43" t="s">
        <v>11</v>
      </c>
      <c r="E4" s="44">
        <v>42124</v>
      </c>
      <c r="F4" s="45">
        <v>616975244</v>
      </c>
      <c r="G4" s="45">
        <v>195399822</v>
      </c>
      <c r="H4" s="45">
        <v>421575422</v>
      </c>
      <c r="I4" s="45">
        <v>3008963415</v>
      </c>
      <c r="J4" s="45">
        <v>2698281791</v>
      </c>
      <c r="K4" s="45">
        <v>310681624</v>
      </c>
      <c r="L4" s="45">
        <v>135367922</v>
      </c>
      <c r="M4" s="45">
        <v>214798840</v>
      </c>
      <c r="N4" s="45">
        <v>171478582</v>
      </c>
      <c r="O4" s="45">
        <v>43320258</v>
      </c>
      <c r="P4" s="45">
        <v>25721787</v>
      </c>
      <c r="Q4" s="45">
        <v>0</v>
      </c>
      <c r="R4" s="45">
        <v>0</v>
      </c>
      <c r="S4" s="45">
        <v>0</v>
      </c>
      <c r="T4" s="45">
        <v>0</v>
      </c>
      <c r="U4" s="45">
        <v>0</v>
      </c>
    </row>
    <row r="5" spans="1:21" s="1" customFormat="1" ht="11.25" customHeight="1" x14ac:dyDescent="0.2">
      <c r="A5" s="9">
        <v>2</v>
      </c>
      <c r="B5" s="42" t="s">
        <v>12</v>
      </c>
      <c r="C5" s="43" t="s">
        <v>13</v>
      </c>
      <c r="D5" s="43" t="s">
        <v>11</v>
      </c>
      <c r="E5" s="44">
        <v>42124</v>
      </c>
      <c r="F5" s="45">
        <v>296075371</v>
      </c>
      <c r="G5" s="45">
        <v>169274674</v>
      </c>
      <c r="H5" s="45">
        <v>126800697</v>
      </c>
      <c r="I5" s="45">
        <v>3873779043</v>
      </c>
      <c r="J5" s="45">
        <v>3614848683</v>
      </c>
      <c r="K5" s="45">
        <v>258930360</v>
      </c>
      <c r="L5" s="45">
        <v>120000000</v>
      </c>
      <c r="M5" s="45">
        <v>233427028</v>
      </c>
      <c r="N5" s="45">
        <v>174049338</v>
      </c>
      <c r="O5" s="45">
        <v>59377690</v>
      </c>
      <c r="P5" s="45">
        <v>20000000</v>
      </c>
      <c r="Q5" s="45">
        <v>12629979</v>
      </c>
      <c r="R5" s="45">
        <v>1940411</v>
      </c>
      <c r="S5" s="45">
        <v>10689568</v>
      </c>
      <c r="T5" s="45">
        <v>8000000</v>
      </c>
      <c r="U5" s="45">
        <v>0</v>
      </c>
    </row>
    <row r="6" spans="1:21" s="1" customFormat="1" ht="11.25" customHeight="1" x14ac:dyDescent="0.2">
      <c r="A6" s="9">
        <v>3</v>
      </c>
      <c r="B6" s="42" t="s">
        <v>15</v>
      </c>
      <c r="C6" s="43" t="s">
        <v>13</v>
      </c>
      <c r="D6" s="43" t="s">
        <v>16</v>
      </c>
      <c r="E6" s="44">
        <v>42124</v>
      </c>
      <c r="F6" s="45">
        <v>24245479</v>
      </c>
      <c r="G6" s="45">
        <v>16018844</v>
      </c>
      <c r="H6" s="45">
        <v>8226635</v>
      </c>
      <c r="I6" s="45">
        <v>551830685</v>
      </c>
      <c r="J6" s="45">
        <v>538309502</v>
      </c>
      <c r="K6" s="45">
        <v>13521183</v>
      </c>
      <c r="L6" s="45">
        <v>9000000</v>
      </c>
      <c r="M6" s="45">
        <v>31277996</v>
      </c>
      <c r="N6" s="45">
        <v>29352817</v>
      </c>
      <c r="O6" s="45">
        <v>1925179</v>
      </c>
      <c r="P6" s="45">
        <v>1000000</v>
      </c>
      <c r="Q6" s="45">
        <v>0</v>
      </c>
      <c r="R6" s="45">
        <v>0</v>
      </c>
      <c r="S6" s="45">
        <v>0</v>
      </c>
      <c r="T6" s="45">
        <v>0</v>
      </c>
      <c r="U6" s="45">
        <v>0</v>
      </c>
    </row>
    <row r="7" spans="1:21" s="1" customFormat="1" ht="11.25" customHeight="1" x14ac:dyDescent="0.2">
      <c r="A7" s="9">
        <v>4</v>
      </c>
      <c r="B7" s="42" t="s">
        <v>17</v>
      </c>
      <c r="C7" s="43" t="s">
        <v>13</v>
      </c>
      <c r="D7" s="43" t="s">
        <v>14</v>
      </c>
      <c r="E7" s="44">
        <v>42124</v>
      </c>
      <c r="F7" s="45">
        <v>2663626</v>
      </c>
      <c r="G7" s="45">
        <v>1500000</v>
      </c>
      <c r="H7" s="45">
        <v>1163626</v>
      </c>
      <c r="I7" s="45">
        <v>55678934</v>
      </c>
      <c r="J7" s="45">
        <v>54052276</v>
      </c>
      <c r="K7" s="45">
        <v>1626658</v>
      </c>
      <c r="L7" s="45">
        <v>900000</v>
      </c>
      <c r="M7" s="45">
        <v>1210967</v>
      </c>
      <c r="N7" s="45">
        <v>856496</v>
      </c>
      <c r="O7" s="45">
        <v>354471</v>
      </c>
      <c r="P7" s="45">
        <v>150000</v>
      </c>
      <c r="Q7" s="45">
        <v>0</v>
      </c>
      <c r="R7" s="45">
        <v>0</v>
      </c>
      <c r="S7" s="45">
        <v>0</v>
      </c>
      <c r="T7" s="45">
        <v>0</v>
      </c>
      <c r="U7" s="45">
        <v>0</v>
      </c>
    </row>
    <row r="8" spans="1:21" s="1" customFormat="1" ht="11.25" customHeight="1" x14ac:dyDescent="0.2">
      <c r="A8" s="9">
        <v>5</v>
      </c>
      <c r="B8" s="42" t="s">
        <v>18</v>
      </c>
      <c r="C8" s="43" t="s">
        <v>10</v>
      </c>
      <c r="D8" s="43" t="s">
        <v>19</v>
      </c>
      <c r="E8" s="44">
        <v>42124</v>
      </c>
      <c r="F8" s="45">
        <v>6785262482</v>
      </c>
      <c r="G8" s="45">
        <v>1399294071</v>
      </c>
      <c r="H8" s="45">
        <v>5385968411</v>
      </c>
      <c r="I8" s="45">
        <v>6662732922</v>
      </c>
      <c r="J8" s="45">
        <v>5955930782</v>
      </c>
      <c r="K8" s="45">
        <v>706802140</v>
      </c>
      <c r="L8" s="45">
        <v>327576193</v>
      </c>
      <c r="M8" s="45">
        <v>2888060493</v>
      </c>
      <c r="N8" s="45">
        <v>2642255908</v>
      </c>
      <c r="O8" s="45">
        <v>245804585</v>
      </c>
      <c r="P8" s="45">
        <v>132641247</v>
      </c>
      <c r="Q8" s="45">
        <v>6381416814</v>
      </c>
      <c r="R8" s="45">
        <v>5510281256</v>
      </c>
      <c r="S8" s="45">
        <v>871135558</v>
      </c>
      <c r="T8" s="45">
        <v>197819097</v>
      </c>
      <c r="U8" s="45">
        <v>0</v>
      </c>
    </row>
    <row r="9" spans="1:21" s="1" customFormat="1" ht="11.25" customHeight="1" x14ac:dyDescent="0.2">
      <c r="A9" s="9">
        <v>6</v>
      </c>
      <c r="B9" s="42" t="s">
        <v>20</v>
      </c>
      <c r="C9" s="43" t="s">
        <v>10</v>
      </c>
      <c r="D9" s="43" t="s">
        <v>14</v>
      </c>
      <c r="E9" s="44">
        <v>42124</v>
      </c>
      <c r="F9" s="45">
        <v>57872753</v>
      </c>
      <c r="G9" s="45">
        <v>1910328</v>
      </c>
      <c r="H9" s="45">
        <v>55962425</v>
      </c>
      <c r="I9" s="45">
        <v>0</v>
      </c>
      <c r="J9" s="45">
        <v>0</v>
      </c>
      <c r="K9" s="45">
        <v>0</v>
      </c>
      <c r="L9" s="45">
        <v>0</v>
      </c>
      <c r="M9" s="45">
        <v>0</v>
      </c>
      <c r="N9" s="45">
        <v>0</v>
      </c>
      <c r="O9" s="45">
        <v>0</v>
      </c>
      <c r="P9" s="45">
        <v>0</v>
      </c>
      <c r="Q9" s="45">
        <v>0</v>
      </c>
      <c r="R9" s="45">
        <v>0</v>
      </c>
      <c r="S9" s="45">
        <v>0</v>
      </c>
      <c r="T9" s="45">
        <v>0</v>
      </c>
      <c r="U9" s="45">
        <v>0</v>
      </c>
    </row>
    <row r="10" spans="1:21" s="1" customFormat="1" ht="11.25" customHeight="1" x14ac:dyDescent="0.2">
      <c r="A10" s="9">
        <v>7</v>
      </c>
      <c r="B10" s="42" t="s">
        <v>71</v>
      </c>
      <c r="C10" s="43" t="s">
        <v>10</v>
      </c>
      <c r="D10" s="43" t="s">
        <v>19</v>
      </c>
      <c r="E10" s="44">
        <v>42124</v>
      </c>
      <c r="F10" s="45">
        <v>3092514753</v>
      </c>
      <c r="G10" s="45">
        <v>252768446</v>
      </c>
      <c r="H10" s="45">
        <v>2839746307</v>
      </c>
      <c r="I10" s="45">
        <v>2591116932</v>
      </c>
      <c r="J10" s="45">
        <v>2208543644</v>
      </c>
      <c r="K10" s="45">
        <v>382573288</v>
      </c>
      <c r="L10" s="45">
        <v>220854364</v>
      </c>
      <c r="M10" s="45">
        <v>45575665</v>
      </c>
      <c r="N10" s="45">
        <v>32547513</v>
      </c>
      <c r="O10" s="45">
        <v>13028152</v>
      </c>
      <c r="P10" s="45">
        <v>10000000</v>
      </c>
      <c r="Q10" s="45">
        <v>11120270</v>
      </c>
      <c r="R10" s="45">
        <v>3016560</v>
      </c>
      <c r="S10" s="45">
        <v>8103710</v>
      </c>
      <c r="T10" s="45">
        <v>5000000</v>
      </c>
      <c r="U10" s="45">
        <v>0</v>
      </c>
    </row>
    <row r="11" spans="1:21" s="1" customFormat="1" ht="11.25" customHeight="1" x14ac:dyDescent="0.2">
      <c r="A11" s="9">
        <v>8</v>
      </c>
      <c r="B11" s="42" t="s">
        <v>21</v>
      </c>
      <c r="C11" s="43" t="s">
        <v>10</v>
      </c>
      <c r="D11" s="43" t="s">
        <v>11</v>
      </c>
      <c r="E11" s="44">
        <v>42124</v>
      </c>
      <c r="F11" s="45">
        <v>1619295439</v>
      </c>
      <c r="G11" s="45">
        <v>232184443</v>
      </c>
      <c r="H11" s="45">
        <v>1387110996</v>
      </c>
      <c r="I11" s="45">
        <v>1056815189</v>
      </c>
      <c r="J11" s="45">
        <v>847901568</v>
      </c>
      <c r="K11" s="45">
        <v>208913621</v>
      </c>
      <c r="L11" s="45">
        <v>169580314</v>
      </c>
      <c r="M11" s="45">
        <v>27666066</v>
      </c>
      <c r="N11" s="45">
        <v>13310477</v>
      </c>
      <c r="O11" s="45">
        <v>14355589</v>
      </c>
      <c r="P11" s="45">
        <v>1331048</v>
      </c>
      <c r="Q11" s="45">
        <v>792910999</v>
      </c>
      <c r="R11" s="45">
        <v>637431982</v>
      </c>
      <c r="S11" s="45">
        <v>155479017</v>
      </c>
      <c r="T11" s="45">
        <v>63743198</v>
      </c>
      <c r="U11" s="45">
        <v>0</v>
      </c>
    </row>
    <row r="12" spans="1:21" s="1" customFormat="1" ht="11.25" customHeight="1" x14ac:dyDescent="0.2">
      <c r="A12" s="9">
        <v>9</v>
      </c>
      <c r="B12" s="42" t="s">
        <v>89</v>
      </c>
      <c r="C12" s="43" t="s">
        <v>13</v>
      </c>
      <c r="D12" s="43" t="s">
        <v>16</v>
      </c>
      <c r="E12" s="44">
        <v>42124</v>
      </c>
      <c r="F12" s="45">
        <v>12628229</v>
      </c>
      <c r="G12" s="45">
        <v>1000000</v>
      </c>
      <c r="H12" s="45">
        <v>11628229</v>
      </c>
      <c r="I12" s="45">
        <v>203</v>
      </c>
      <c r="J12" s="45">
        <v>0</v>
      </c>
      <c r="K12" s="45">
        <v>203</v>
      </c>
      <c r="L12" s="45">
        <v>1</v>
      </c>
      <c r="M12" s="45">
        <v>184</v>
      </c>
      <c r="N12" s="45">
        <v>0</v>
      </c>
      <c r="O12" s="45">
        <v>184</v>
      </c>
      <c r="P12" s="45">
        <v>1</v>
      </c>
      <c r="Q12" s="45">
        <v>6</v>
      </c>
      <c r="R12" s="45">
        <v>0</v>
      </c>
      <c r="S12" s="45">
        <v>6</v>
      </c>
      <c r="T12" s="45">
        <v>1</v>
      </c>
      <c r="U12" s="45">
        <v>0</v>
      </c>
    </row>
    <row r="13" spans="1:21" s="1" customFormat="1" ht="11.25" customHeight="1" x14ac:dyDescent="0.2">
      <c r="A13" s="9">
        <v>10</v>
      </c>
      <c r="B13" s="42" t="s">
        <v>22</v>
      </c>
      <c r="C13" s="43" t="s">
        <v>10</v>
      </c>
      <c r="D13" s="43" t="s">
        <v>11</v>
      </c>
      <c r="E13" s="44">
        <v>42124</v>
      </c>
      <c r="F13" s="45">
        <v>185615200</v>
      </c>
      <c r="G13" s="45">
        <v>5028454</v>
      </c>
      <c r="H13" s="45">
        <v>180586746</v>
      </c>
      <c r="I13" s="45">
        <v>4969921</v>
      </c>
      <c r="J13" s="45">
        <v>0</v>
      </c>
      <c r="K13" s="45">
        <v>4969921</v>
      </c>
      <c r="L13" s="45">
        <v>3000000</v>
      </c>
      <c r="M13" s="45">
        <v>0</v>
      </c>
      <c r="N13" s="45">
        <v>0</v>
      </c>
      <c r="O13" s="45">
        <v>0</v>
      </c>
      <c r="P13" s="45">
        <v>0</v>
      </c>
      <c r="Q13" s="45">
        <v>0</v>
      </c>
      <c r="R13" s="45">
        <v>0</v>
      </c>
      <c r="S13" s="45">
        <v>0</v>
      </c>
      <c r="T13" s="45">
        <v>0</v>
      </c>
      <c r="U13" s="45">
        <v>0</v>
      </c>
    </row>
    <row r="14" spans="1:21" s="1" customFormat="1" ht="11.25" customHeight="1" x14ac:dyDescent="0.2">
      <c r="A14" s="9">
        <v>11</v>
      </c>
      <c r="B14" s="42" t="s">
        <v>146</v>
      </c>
      <c r="C14" s="43" t="s">
        <v>13</v>
      </c>
      <c r="D14" s="43" t="s">
        <v>11</v>
      </c>
      <c r="E14" s="44">
        <v>42124</v>
      </c>
      <c r="F14" s="45">
        <v>28568054</v>
      </c>
      <c r="G14" s="45">
        <v>8929511</v>
      </c>
      <c r="H14" s="45">
        <v>19638543</v>
      </c>
      <c r="I14" s="45">
        <v>153744838</v>
      </c>
      <c r="J14" s="45">
        <v>125981126</v>
      </c>
      <c r="K14" s="45">
        <v>27763712</v>
      </c>
      <c r="L14" s="45">
        <v>13100000</v>
      </c>
      <c r="M14" s="45">
        <v>1625335</v>
      </c>
      <c r="N14" s="45">
        <v>208351</v>
      </c>
      <c r="O14" s="45">
        <v>1416984</v>
      </c>
      <c r="P14" s="45">
        <v>545000</v>
      </c>
      <c r="Q14" s="45">
        <v>651470</v>
      </c>
      <c r="R14" s="45">
        <v>147375</v>
      </c>
      <c r="S14" s="45">
        <v>504095</v>
      </c>
      <c r="T14" s="45">
        <v>310000</v>
      </c>
      <c r="U14" s="45">
        <v>0</v>
      </c>
    </row>
    <row r="15" spans="1:21" s="1" customFormat="1" ht="11.25" customHeight="1" x14ac:dyDescent="0.2">
      <c r="A15" s="9">
        <v>12</v>
      </c>
      <c r="B15" s="42" t="s">
        <v>23</v>
      </c>
      <c r="C15" s="43" t="s">
        <v>98</v>
      </c>
      <c r="D15" s="43" t="s">
        <v>109</v>
      </c>
      <c r="E15" s="44">
        <v>42124</v>
      </c>
      <c r="F15" s="45">
        <v>6932294887</v>
      </c>
      <c r="G15" s="45">
        <v>1368902287</v>
      </c>
      <c r="H15" s="45">
        <v>5563392600</v>
      </c>
      <c r="I15" s="45">
        <v>7386419755</v>
      </c>
      <c r="J15" s="45">
        <v>7064722573</v>
      </c>
      <c r="K15" s="45">
        <v>321697182</v>
      </c>
      <c r="L15" s="45">
        <v>300200000</v>
      </c>
      <c r="M15" s="45">
        <v>1035689810</v>
      </c>
      <c r="N15" s="45">
        <v>855325648</v>
      </c>
      <c r="O15" s="45">
        <v>180364162</v>
      </c>
      <c r="P15" s="45">
        <v>150000000</v>
      </c>
      <c r="Q15" s="45">
        <v>6697938123</v>
      </c>
      <c r="R15" s="45">
        <v>6482502243</v>
      </c>
      <c r="S15" s="45">
        <v>215435880</v>
      </c>
      <c r="T15" s="45">
        <v>207375000</v>
      </c>
      <c r="U15" s="45">
        <v>0</v>
      </c>
    </row>
    <row r="16" spans="1:21" s="1" customFormat="1" ht="11.25" customHeight="1" x14ac:dyDescent="0.2">
      <c r="A16" s="9">
        <v>13</v>
      </c>
      <c r="B16" s="42" t="s">
        <v>24</v>
      </c>
      <c r="C16" s="43" t="s">
        <v>10</v>
      </c>
      <c r="D16" s="43" t="s">
        <v>11</v>
      </c>
      <c r="E16" s="44">
        <v>42124</v>
      </c>
      <c r="F16" s="45">
        <v>7634503444</v>
      </c>
      <c r="G16" s="45">
        <v>2346632131</v>
      </c>
      <c r="H16" s="45">
        <v>5287871313</v>
      </c>
      <c r="I16" s="45">
        <v>9325126896</v>
      </c>
      <c r="J16" s="45">
        <v>8666950656</v>
      </c>
      <c r="K16" s="45">
        <v>658176240</v>
      </c>
      <c r="L16" s="45">
        <v>433347533</v>
      </c>
      <c r="M16" s="45">
        <v>3871315222</v>
      </c>
      <c r="N16" s="45">
        <v>2996232511</v>
      </c>
      <c r="O16" s="45">
        <v>875082711</v>
      </c>
      <c r="P16" s="45">
        <v>149811626</v>
      </c>
      <c r="Q16" s="45">
        <v>13412125517</v>
      </c>
      <c r="R16" s="45">
        <v>11450101160</v>
      </c>
      <c r="S16" s="45">
        <v>1962024357</v>
      </c>
      <c r="T16" s="45">
        <v>572505058</v>
      </c>
      <c r="U16" s="45">
        <v>0</v>
      </c>
    </row>
    <row r="17" spans="1:21" s="1" customFormat="1" ht="11.25" customHeight="1" x14ac:dyDescent="0.2">
      <c r="A17" s="9">
        <v>14</v>
      </c>
      <c r="B17" s="42" t="s">
        <v>25</v>
      </c>
      <c r="C17" s="43" t="s">
        <v>13</v>
      </c>
      <c r="D17" s="43" t="s">
        <v>11</v>
      </c>
      <c r="E17" s="44">
        <v>42124</v>
      </c>
      <c r="F17" s="45">
        <v>5356379</v>
      </c>
      <c r="G17" s="45">
        <v>1253472</v>
      </c>
      <c r="H17" s="45">
        <v>4102907</v>
      </c>
      <c r="I17" s="45">
        <v>68275272</v>
      </c>
      <c r="J17" s="45">
        <v>64175026</v>
      </c>
      <c r="K17" s="45">
        <v>4100246</v>
      </c>
      <c r="L17" s="45">
        <v>3050000</v>
      </c>
      <c r="M17" s="45">
        <v>328428</v>
      </c>
      <c r="N17" s="45">
        <v>46538</v>
      </c>
      <c r="O17" s="45">
        <v>281890</v>
      </c>
      <c r="P17" s="45">
        <v>100000</v>
      </c>
      <c r="Q17" s="45">
        <v>0</v>
      </c>
      <c r="R17" s="45">
        <v>0</v>
      </c>
      <c r="S17" s="45">
        <v>0</v>
      </c>
      <c r="T17" s="45">
        <v>0</v>
      </c>
      <c r="U17" s="45">
        <v>0</v>
      </c>
    </row>
    <row r="18" spans="1:21" s="1" customFormat="1" ht="11.25" customHeight="1" x14ac:dyDescent="0.2">
      <c r="A18" s="9">
        <v>15</v>
      </c>
      <c r="B18" s="42" t="s">
        <v>26</v>
      </c>
      <c r="C18" s="43" t="s">
        <v>10</v>
      </c>
      <c r="D18" s="43" t="s">
        <v>16</v>
      </c>
      <c r="E18" s="44">
        <v>42124</v>
      </c>
      <c r="F18" s="45">
        <v>497969880</v>
      </c>
      <c r="G18" s="45">
        <v>9000696</v>
      </c>
      <c r="H18" s="45">
        <v>488969184</v>
      </c>
      <c r="I18" s="45">
        <v>5456468</v>
      </c>
      <c r="J18" s="45">
        <v>0</v>
      </c>
      <c r="K18" s="45">
        <v>5456468</v>
      </c>
      <c r="L18" s="45">
        <v>1</v>
      </c>
      <c r="M18" s="45">
        <v>550895</v>
      </c>
      <c r="N18" s="45">
        <v>0</v>
      </c>
      <c r="O18" s="45">
        <v>550895</v>
      </c>
      <c r="P18" s="45">
        <v>1</v>
      </c>
      <c r="Q18" s="45">
        <v>0</v>
      </c>
      <c r="R18" s="45">
        <v>0</v>
      </c>
      <c r="S18" s="45">
        <v>0</v>
      </c>
      <c r="T18" s="45">
        <v>0</v>
      </c>
      <c r="U18" s="45">
        <v>0</v>
      </c>
    </row>
    <row r="19" spans="1:21" s="1" customFormat="1" ht="11.25" customHeight="1" x14ac:dyDescent="0.2">
      <c r="A19" s="9">
        <v>16</v>
      </c>
      <c r="B19" s="42" t="s">
        <v>27</v>
      </c>
      <c r="C19" s="43" t="s">
        <v>10</v>
      </c>
      <c r="D19" s="43" t="s">
        <v>11</v>
      </c>
      <c r="E19" s="44">
        <v>42124</v>
      </c>
      <c r="F19" s="45">
        <v>12062159857</v>
      </c>
      <c r="G19" s="45">
        <v>746327440</v>
      </c>
      <c r="H19" s="45">
        <v>11315832417</v>
      </c>
      <c r="I19" s="45">
        <v>3305064046</v>
      </c>
      <c r="J19" s="45">
        <v>3017210727</v>
      </c>
      <c r="K19" s="45">
        <v>287853319</v>
      </c>
      <c r="L19" s="45">
        <v>200000000</v>
      </c>
      <c r="M19" s="45">
        <v>1067834264</v>
      </c>
      <c r="N19" s="45">
        <v>850272494</v>
      </c>
      <c r="O19" s="45">
        <v>217561770</v>
      </c>
      <c r="P19" s="45">
        <v>150000000</v>
      </c>
      <c r="Q19" s="45">
        <v>2077769819</v>
      </c>
      <c r="R19" s="45">
        <v>1779012251</v>
      </c>
      <c r="S19" s="45">
        <v>298757568</v>
      </c>
      <c r="T19" s="45">
        <v>250000000</v>
      </c>
      <c r="U19" s="45">
        <v>0</v>
      </c>
    </row>
    <row r="20" spans="1:21" s="1" customFormat="1" ht="11.25" customHeight="1" x14ac:dyDescent="0.2">
      <c r="A20" s="9">
        <v>17</v>
      </c>
      <c r="B20" s="42" t="s">
        <v>28</v>
      </c>
      <c r="C20" s="43" t="s">
        <v>13</v>
      </c>
      <c r="D20" s="43" t="s">
        <v>16</v>
      </c>
      <c r="E20" s="44">
        <v>42124</v>
      </c>
      <c r="F20" s="45">
        <v>9849797</v>
      </c>
      <c r="G20" s="45">
        <v>2431073</v>
      </c>
      <c r="H20" s="45">
        <v>7418724</v>
      </c>
      <c r="I20" s="45">
        <v>173996531</v>
      </c>
      <c r="J20" s="45">
        <v>169984655</v>
      </c>
      <c r="K20" s="45">
        <v>4011876</v>
      </c>
      <c r="L20" s="45">
        <v>2000000</v>
      </c>
      <c r="M20" s="45">
        <v>4046282</v>
      </c>
      <c r="N20" s="45">
        <v>3498487</v>
      </c>
      <c r="O20" s="45">
        <v>547795</v>
      </c>
      <c r="P20" s="45">
        <v>200000</v>
      </c>
      <c r="Q20" s="45">
        <v>0</v>
      </c>
      <c r="R20" s="45">
        <v>0</v>
      </c>
      <c r="S20" s="45">
        <v>0</v>
      </c>
      <c r="T20" s="45">
        <v>0</v>
      </c>
      <c r="U20" s="45">
        <v>0</v>
      </c>
    </row>
    <row r="21" spans="1:21" s="1" customFormat="1" ht="11.25" customHeight="1" x14ac:dyDescent="0.2">
      <c r="A21" s="9">
        <v>18</v>
      </c>
      <c r="B21" s="42" t="s">
        <v>92</v>
      </c>
      <c r="C21" s="43" t="s">
        <v>10</v>
      </c>
      <c r="D21" s="43" t="s">
        <v>16</v>
      </c>
      <c r="E21" s="44">
        <v>42124</v>
      </c>
      <c r="F21" s="45">
        <v>58114336</v>
      </c>
      <c r="G21" s="45">
        <v>26374896</v>
      </c>
      <c r="H21" s="45">
        <v>31739440</v>
      </c>
      <c r="I21" s="45">
        <v>681834503</v>
      </c>
      <c r="J21" s="45">
        <v>656199036</v>
      </c>
      <c r="K21" s="45">
        <v>25635467</v>
      </c>
      <c r="L21" s="45">
        <v>14000000</v>
      </c>
      <c r="M21" s="45">
        <v>46530538</v>
      </c>
      <c r="N21" s="45">
        <v>44049966</v>
      </c>
      <c r="O21" s="45">
        <v>2480572</v>
      </c>
      <c r="P21" s="45">
        <v>2000000</v>
      </c>
      <c r="Q21" s="45">
        <v>0</v>
      </c>
      <c r="R21" s="45">
        <v>0</v>
      </c>
      <c r="S21" s="45">
        <v>0</v>
      </c>
      <c r="T21" s="45">
        <v>0</v>
      </c>
      <c r="U21" s="45">
        <v>0</v>
      </c>
    </row>
    <row r="22" spans="1:21" s="1" customFormat="1" ht="11.25" customHeight="1" x14ac:dyDescent="0.2">
      <c r="A22" s="9">
        <v>19</v>
      </c>
      <c r="B22" s="42" t="s">
        <v>93</v>
      </c>
      <c r="C22" s="43" t="s">
        <v>10</v>
      </c>
      <c r="D22" s="43" t="s">
        <v>14</v>
      </c>
      <c r="E22" s="44">
        <v>42124</v>
      </c>
      <c r="F22" s="45">
        <v>781818239</v>
      </c>
      <c r="G22" s="45">
        <v>180772889</v>
      </c>
      <c r="H22" s="45">
        <v>601045350</v>
      </c>
      <c r="I22" s="45">
        <v>56313387</v>
      </c>
      <c r="J22" s="45">
        <v>42142941</v>
      </c>
      <c r="K22" s="45">
        <v>14170446</v>
      </c>
      <c r="L22" s="45">
        <v>10000000</v>
      </c>
      <c r="M22" s="45">
        <v>1489372</v>
      </c>
      <c r="N22" s="45">
        <v>480272</v>
      </c>
      <c r="O22" s="45">
        <v>1009100</v>
      </c>
      <c r="P22" s="45">
        <v>1000000</v>
      </c>
      <c r="Q22" s="45">
        <v>0</v>
      </c>
      <c r="R22" s="45">
        <v>0</v>
      </c>
      <c r="S22" s="45">
        <v>0</v>
      </c>
      <c r="T22" s="45">
        <v>0</v>
      </c>
      <c r="U22" s="45">
        <v>0</v>
      </c>
    </row>
    <row r="23" spans="1:21" s="1" customFormat="1" ht="11.25" customHeight="1" x14ac:dyDescent="0.2">
      <c r="A23" s="9">
        <v>20</v>
      </c>
      <c r="B23" s="42" t="s">
        <v>96</v>
      </c>
      <c r="C23" s="43" t="s">
        <v>13</v>
      </c>
      <c r="D23" s="43" t="s">
        <v>16</v>
      </c>
      <c r="E23" s="44">
        <v>42124</v>
      </c>
      <c r="F23" s="45">
        <v>34783024</v>
      </c>
      <c r="G23" s="45">
        <v>13865077</v>
      </c>
      <c r="H23" s="45">
        <v>20917947</v>
      </c>
      <c r="I23" s="45">
        <v>197607255</v>
      </c>
      <c r="J23" s="45">
        <v>184648880</v>
      </c>
      <c r="K23" s="45">
        <v>12958375</v>
      </c>
      <c r="L23" s="45">
        <v>5000000</v>
      </c>
      <c r="M23" s="45">
        <v>0</v>
      </c>
      <c r="N23" s="45">
        <v>0</v>
      </c>
      <c r="O23" s="45">
        <v>0</v>
      </c>
      <c r="P23" s="45">
        <v>0</v>
      </c>
      <c r="Q23" s="45">
        <v>0</v>
      </c>
      <c r="R23" s="45">
        <v>0</v>
      </c>
      <c r="S23" s="45">
        <v>0</v>
      </c>
      <c r="T23" s="45">
        <v>0</v>
      </c>
      <c r="U23" s="45">
        <v>0</v>
      </c>
    </row>
    <row r="24" spans="1:21" s="1" customFormat="1" ht="11.25" customHeight="1" x14ac:dyDescent="0.2">
      <c r="A24" s="9">
        <v>21</v>
      </c>
      <c r="B24" s="42" t="s">
        <v>29</v>
      </c>
      <c r="C24" s="43" t="s">
        <v>13</v>
      </c>
      <c r="D24" s="43" t="s">
        <v>16</v>
      </c>
      <c r="E24" s="44">
        <v>42124</v>
      </c>
      <c r="F24" s="45">
        <v>125484544</v>
      </c>
      <c r="G24" s="45">
        <v>67802281</v>
      </c>
      <c r="H24" s="45">
        <v>57682263</v>
      </c>
      <c r="I24" s="45">
        <v>1772100077</v>
      </c>
      <c r="J24" s="45">
        <v>1722992612</v>
      </c>
      <c r="K24" s="45">
        <v>49107465</v>
      </c>
      <c r="L24" s="45">
        <v>24000000</v>
      </c>
      <c r="M24" s="45">
        <v>80325872</v>
      </c>
      <c r="N24" s="45">
        <v>61931079</v>
      </c>
      <c r="O24" s="45">
        <v>18394793</v>
      </c>
      <c r="P24" s="45">
        <v>8000000</v>
      </c>
      <c r="Q24" s="45">
        <v>0</v>
      </c>
      <c r="R24" s="45">
        <v>0</v>
      </c>
      <c r="S24" s="45">
        <v>0</v>
      </c>
      <c r="T24" s="45">
        <v>0</v>
      </c>
      <c r="U24" s="45">
        <v>0</v>
      </c>
    </row>
    <row r="25" spans="1:21" s="1" customFormat="1" ht="11.25" customHeight="1" x14ac:dyDescent="0.2">
      <c r="A25" s="9">
        <v>22</v>
      </c>
      <c r="B25" s="42" t="s">
        <v>30</v>
      </c>
      <c r="C25" s="43" t="s">
        <v>99</v>
      </c>
      <c r="D25" s="43" t="s">
        <v>14</v>
      </c>
      <c r="E25" s="44">
        <v>42124</v>
      </c>
      <c r="F25" s="45">
        <v>66643999</v>
      </c>
      <c r="G25" s="45">
        <v>28059968</v>
      </c>
      <c r="H25" s="45">
        <v>38584031</v>
      </c>
      <c r="I25" s="45">
        <v>0</v>
      </c>
      <c r="J25" s="45">
        <v>0</v>
      </c>
      <c r="K25" s="45">
        <v>0</v>
      </c>
      <c r="L25" s="45">
        <v>0</v>
      </c>
      <c r="M25" s="45">
        <v>0</v>
      </c>
      <c r="N25" s="45">
        <v>0</v>
      </c>
      <c r="O25" s="45">
        <v>0</v>
      </c>
      <c r="P25" s="45">
        <v>0</v>
      </c>
      <c r="Q25" s="45">
        <v>0</v>
      </c>
      <c r="R25" s="45">
        <v>0</v>
      </c>
      <c r="S25" s="45">
        <v>0</v>
      </c>
      <c r="T25" s="45">
        <v>0</v>
      </c>
      <c r="U25" s="45">
        <v>171199357</v>
      </c>
    </row>
    <row r="26" spans="1:21" s="1" customFormat="1" ht="11.25" customHeight="1" x14ac:dyDescent="0.2">
      <c r="A26" s="9">
        <v>23</v>
      </c>
      <c r="B26" s="42" t="s">
        <v>31</v>
      </c>
      <c r="C26" s="43" t="s">
        <v>70</v>
      </c>
      <c r="D26" s="43" t="s">
        <v>14</v>
      </c>
      <c r="E26" s="44">
        <v>42124</v>
      </c>
      <c r="F26" s="45">
        <v>39971290</v>
      </c>
      <c r="G26" s="45">
        <v>25056620</v>
      </c>
      <c r="H26" s="45">
        <v>14914670</v>
      </c>
      <c r="I26" s="45">
        <v>226579683</v>
      </c>
      <c r="J26" s="45">
        <v>211706335</v>
      </c>
      <c r="K26" s="45">
        <v>14873348</v>
      </c>
      <c r="L26" s="45">
        <v>2500000</v>
      </c>
      <c r="M26" s="45">
        <v>6255383</v>
      </c>
      <c r="N26" s="45">
        <v>3420224</v>
      </c>
      <c r="O26" s="45">
        <v>2835159</v>
      </c>
      <c r="P26" s="45">
        <v>312500</v>
      </c>
      <c r="Q26" s="45">
        <v>0</v>
      </c>
      <c r="R26" s="45">
        <v>0</v>
      </c>
      <c r="S26" s="45">
        <v>0</v>
      </c>
      <c r="T26" s="45">
        <v>0</v>
      </c>
      <c r="U26" s="45">
        <v>111132398</v>
      </c>
    </row>
    <row r="27" spans="1:21" s="1" customFormat="1" ht="11.25" customHeight="1" x14ac:dyDescent="0.2">
      <c r="A27" s="9">
        <v>24</v>
      </c>
      <c r="B27" s="42" t="s">
        <v>73</v>
      </c>
      <c r="C27" s="43" t="s">
        <v>13</v>
      </c>
      <c r="D27" s="43" t="s">
        <v>16</v>
      </c>
      <c r="E27" s="44">
        <v>42124</v>
      </c>
      <c r="F27" s="45">
        <v>15633226</v>
      </c>
      <c r="G27" s="45">
        <v>3752877</v>
      </c>
      <c r="H27" s="45">
        <v>11880349</v>
      </c>
      <c r="I27" s="45">
        <v>57373855</v>
      </c>
      <c r="J27" s="45">
        <v>46183005</v>
      </c>
      <c r="K27" s="45">
        <v>11190850</v>
      </c>
      <c r="L27" s="45">
        <v>2500000</v>
      </c>
      <c r="M27" s="45">
        <v>300793</v>
      </c>
      <c r="N27" s="45">
        <v>1290</v>
      </c>
      <c r="O27" s="45">
        <v>299503</v>
      </c>
      <c r="P27" s="45">
        <v>75000</v>
      </c>
      <c r="Q27" s="45">
        <v>0</v>
      </c>
      <c r="R27" s="45">
        <v>0</v>
      </c>
      <c r="S27" s="45">
        <v>0</v>
      </c>
      <c r="T27" s="45">
        <v>0</v>
      </c>
      <c r="U27" s="45">
        <v>0</v>
      </c>
    </row>
    <row r="28" spans="1:21" s="1" customFormat="1" ht="11.25" customHeight="1" x14ac:dyDescent="0.2">
      <c r="A28" s="9">
        <v>25</v>
      </c>
      <c r="B28" s="42" t="s">
        <v>32</v>
      </c>
      <c r="C28" s="43" t="s">
        <v>98</v>
      </c>
      <c r="D28" s="43" t="s">
        <v>109</v>
      </c>
      <c r="E28" s="44">
        <v>42124</v>
      </c>
      <c r="F28" s="45">
        <v>16250016035</v>
      </c>
      <c r="G28" s="45">
        <v>2564124780</v>
      </c>
      <c r="H28" s="45">
        <v>13685891255</v>
      </c>
      <c r="I28" s="45">
        <v>22136113261</v>
      </c>
      <c r="J28" s="45">
        <v>21564619330</v>
      </c>
      <c r="K28" s="45">
        <v>571493931</v>
      </c>
      <c r="L28" s="45">
        <v>475000000</v>
      </c>
      <c r="M28" s="45">
        <v>11585382314</v>
      </c>
      <c r="N28" s="45">
        <v>10871703240</v>
      </c>
      <c r="O28" s="45">
        <v>713679074</v>
      </c>
      <c r="P28" s="45">
        <v>475000000</v>
      </c>
      <c r="Q28" s="45">
        <v>3990684693</v>
      </c>
      <c r="R28" s="45">
        <v>3617901480</v>
      </c>
      <c r="S28" s="45">
        <v>372783213</v>
      </c>
      <c r="T28" s="45">
        <v>350000000</v>
      </c>
      <c r="U28" s="45">
        <v>0</v>
      </c>
    </row>
    <row r="29" spans="1:21" s="1" customFormat="1" ht="11.25" customHeight="1" x14ac:dyDescent="0.2">
      <c r="A29" s="9">
        <v>26</v>
      </c>
      <c r="B29" s="42" t="s">
        <v>33</v>
      </c>
      <c r="C29" s="43" t="s">
        <v>10</v>
      </c>
      <c r="D29" s="43" t="s">
        <v>16</v>
      </c>
      <c r="E29" s="44">
        <v>42124</v>
      </c>
      <c r="F29" s="45">
        <v>1665176632</v>
      </c>
      <c r="G29" s="45">
        <v>171497909</v>
      </c>
      <c r="H29" s="45">
        <v>1493678723</v>
      </c>
      <c r="I29" s="45">
        <v>1229792557</v>
      </c>
      <c r="J29" s="45">
        <v>549454600</v>
      </c>
      <c r="K29" s="45">
        <v>680337957</v>
      </c>
      <c r="L29" s="45">
        <v>540000000</v>
      </c>
      <c r="M29" s="45">
        <v>71504583</v>
      </c>
      <c r="N29" s="45">
        <v>21441456</v>
      </c>
      <c r="O29" s="45">
        <v>50063127</v>
      </c>
      <c r="P29" s="45">
        <v>40000000</v>
      </c>
      <c r="Q29" s="45">
        <v>0</v>
      </c>
      <c r="R29" s="45">
        <v>0</v>
      </c>
      <c r="S29" s="45">
        <v>0</v>
      </c>
      <c r="T29" s="45">
        <v>0</v>
      </c>
      <c r="U29" s="45">
        <v>0</v>
      </c>
    </row>
    <row r="30" spans="1:21" s="1" customFormat="1" ht="11.25" customHeight="1" x14ac:dyDescent="0.2">
      <c r="A30" s="9">
        <v>27</v>
      </c>
      <c r="B30" s="42" t="s">
        <v>34</v>
      </c>
      <c r="C30" s="43" t="s">
        <v>10</v>
      </c>
      <c r="D30" s="43" t="s">
        <v>16</v>
      </c>
      <c r="E30" s="44">
        <v>42124</v>
      </c>
      <c r="F30" s="45">
        <v>897964295</v>
      </c>
      <c r="G30" s="45">
        <v>232603014</v>
      </c>
      <c r="H30" s="45">
        <v>665361281</v>
      </c>
      <c r="I30" s="45">
        <v>1083928615</v>
      </c>
      <c r="J30" s="45">
        <v>939705925</v>
      </c>
      <c r="K30" s="45">
        <v>144222690</v>
      </c>
      <c r="L30" s="45">
        <v>50000000</v>
      </c>
      <c r="M30" s="45">
        <v>187680415</v>
      </c>
      <c r="N30" s="45">
        <v>165452857</v>
      </c>
      <c r="O30" s="45">
        <v>22227558</v>
      </c>
      <c r="P30" s="45">
        <v>10000000</v>
      </c>
      <c r="Q30" s="45">
        <v>982994308</v>
      </c>
      <c r="R30" s="45">
        <v>852189866</v>
      </c>
      <c r="S30" s="45">
        <v>130804442</v>
      </c>
      <c r="T30" s="45">
        <v>30000000</v>
      </c>
      <c r="U30" s="45">
        <v>0</v>
      </c>
    </row>
    <row r="31" spans="1:21" s="1" customFormat="1" ht="11.25" customHeight="1" x14ac:dyDescent="0.2">
      <c r="A31" s="9">
        <v>28</v>
      </c>
      <c r="B31" s="42" t="s">
        <v>90</v>
      </c>
      <c r="C31" s="43" t="s">
        <v>100</v>
      </c>
      <c r="D31" s="43" t="s">
        <v>14</v>
      </c>
      <c r="E31" s="44">
        <v>42124</v>
      </c>
      <c r="F31" s="45">
        <v>36621194</v>
      </c>
      <c r="G31" s="45">
        <v>21977850</v>
      </c>
      <c r="H31" s="45">
        <v>14643344</v>
      </c>
      <c r="I31" s="45">
        <v>0</v>
      </c>
      <c r="J31" s="45">
        <v>0</v>
      </c>
      <c r="K31" s="45">
        <v>0</v>
      </c>
      <c r="L31" s="45">
        <v>0</v>
      </c>
      <c r="M31" s="45">
        <v>0</v>
      </c>
      <c r="N31" s="45">
        <v>0</v>
      </c>
      <c r="O31" s="45">
        <v>0</v>
      </c>
      <c r="P31" s="45">
        <v>0</v>
      </c>
      <c r="Q31" s="45">
        <v>0</v>
      </c>
      <c r="R31" s="45">
        <v>0</v>
      </c>
      <c r="S31" s="45">
        <v>0</v>
      </c>
      <c r="T31" s="45">
        <v>0</v>
      </c>
      <c r="U31" s="45">
        <v>47433040</v>
      </c>
    </row>
    <row r="32" spans="1:21" s="1" customFormat="1" ht="11.25" customHeight="1" x14ac:dyDescent="0.2">
      <c r="A32" s="9">
        <v>29</v>
      </c>
      <c r="B32" s="42" t="s">
        <v>35</v>
      </c>
      <c r="C32" s="43" t="s">
        <v>10</v>
      </c>
      <c r="D32" s="43" t="s">
        <v>14</v>
      </c>
      <c r="E32" s="44">
        <v>42124</v>
      </c>
      <c r="F32" s="45">
        <v>2193407122</v>
      </c>
      <c r="G32" s="45">
        <v>298195025</v>
      </c>
      <c r="H32" s="45">
        <v>1895212097</v>
      </c>
      <c r="I32" s="45">
        <v>2617714860</v>
      </c>
      <c r="J32" s="45">
        <v>2397437701</v>
      </c>
      <c r="K32" s="45">
        <v>220277159</v>
      </c>
      <c r="L32" s="45">
        <v>155000000</v>
      </c>
      <c r="M32" s="45">
        <v>649227921</v>
      </c>
      <c r="N32" s="45">
        <v>544695420</v>
      </c>
      <c r="O32" s="45">
        <v>104532501</v>
      </c>
      <c r="P32" s="45">
        <v>80000000</v>
      </c>
      <c r="Q32" s="45">
        <v>0</v>
      </c>
      <c r="R32" s="45">
        <v>0</v>
      </c>
      <c r="S32" s="45">
        <v>0</v>
      </c>
      <c r="T32" s="45">
        <v>0</v>
      </c>
      <c r="U32" s="45">
        <v>51046279</v>
      </c>
    </row>
    <row r="33" spans="1:21" s="1" customFormat="1" ht="11.25" customHeight="1" x14ac:dyDescent="0.2">
      <c r="A33" s="9">
        <v>30</v>
      </c>
      <c r="B33" s="42" t="s">
        <v>36</v>
      </c>
      <c r="C33" s="43" t="s">
        <v>13</v>
      </c>
      <c r="D33" s="43" t="s">
        <v>14</v>
      </c>
      <c r="E33" s="44">
        <v>42124</v>
      </c>
      <c r="F33" s="45">
        <v>2250397</v>
      </c>
      <c r="G33" s="45">
        <v>1000000</v>
      </c>
      <c r="H33" s="45">
        <v>1250397</v>
      </c>
      <c r="I33" s="45">
        <v>41587888</v>
      </c>
      <c r="J33" s="45">
        <v>40254732</v>
      </c>
      <c r="K33" s="45">
        <v>1333156</v>
      </c>
      <c r="L33" s="45">
        <v>800000</v>
      </c>
      <c r="M33" s="45">
        <v>168654</v>
      </c>
      <c r="N33" s="45">
        <v>77568</v>
      </c>
      <c r="O33" s="45">
        <v>91086</v>
      </c>
      <c r="P33" s="45">
        <v>50000</v>
      </c>
      <c r="Q33" s="45">
        <v>0</v>
      </c>
      <c r="R33" s="45">
        <v>0</v>
      </c>
      <c r="S33" s="45">
        <v>0</v>
      </c>
      <c r="T33" s="45">
        <v>0</v>
      </c>
      <c r="U33" s="45">
        <v>0</v>
      </c>
    </row>
    <row r="34" spans="1:21" s="1" customFormat="1" ht="11.25" customHeight="1" x14ac:dyDescent="0.2">
      <c r="A34" s="9">
        <v>31</v>
      </c>
      <c r="B34" s="42" t="s">
        <v>37</v>
      </c>
      <c r="C34" s="43" t="s">
        <v>10</v>
      </c>
      <c r="D34" s="43" t="s">
        <v>14</v>
      </c>
      <c r="E34" s="44">
        <v>42124</v>
      </c>
      <c r="F34" s="45">
        <v>2026388</v>
      </c>
      <c r="G34" s="45">
        <v>1000000</v>
      </c>
      <c r="H34" s="45">
        <v>1026388</v>
      </c>
      <c r="I34" s="45">
        <v>0</v>
      </c>
      <c r="J34" s="45">
        <v>0</v>
      </c>
      <c r="K34" s="45">
        <v>0</v>
      </c>
      <c r="L34" s="45">
        <v>0</v>
      </c>
      <c r="M34" s="45">
        <v>0</v>
      </c>
      <c r="N34" s="45">
        <v>0</v>
      </c>
      <c r="O34" s="45">
        <v>0</v>
      </c>
      <c r="P34" s="45">
        <v>0</v>
      </c>
      <c r="Q34" s="45">
        <v>0</v>
      </c>
      <c r="R34" s="45">
        <v>0</v>
      </c>
      <c r="S34" s="45">
        <v>0</v>
      </c>
      <c r="T34" s="45">
        <v>0</v>
      </c>
      <c r="U34" s="45">
        <v>0</v>
      </c>
    </row>
    <row r="35" spans="1:21" s="1" customFormat="1" ht="11.25" customHeight="1" x14ac:dyDescent="0.2">
      <c r="A35" s="9">
        <v>32</v>
      </c>
      <c r="B35" s="42" t="s">
        <v>151</v>
      </c>
      <c r="C35" s="43" t="s">
        <v>10</v>
      </c>
      <c r="D35" s="43" t="s">
        <v>11</v>
      </c>
      <c r="E35" s="44">
        <v>42124</v>
      </c>
      <c r="F35" s="45">
        <v>934634195</v>
      </c>
      <c r="G35" s="45">
        <v>102000331</v>
      </c>
      <c r="H35" s="45">
        <v>832633864</v>
      </c>
      <c r="I35" s="45">
        <v>1607355540</v>
      </c>
      <c r="J35" s="45">
        <v>1487219258</v>
      </c>
      <c r="K35" s="45">
        <v>120136282</v>
      </c>
      <c r="L35" s="45">
        <v>90000000</v>
      </c>
      <c r="M35" s="45">
        <v>226903022</v>
      </c>
      <c r="N35" s="45">
        <v>156070935</v>
      </c>
      <c r="O35" s="45">
        <v>70832087</v>
      </c>
      <c r="P35" s="45">
        <v>50000000</v>
      </c>
      <c r="Q35" s="45">
        <v>18444706</v>
      </c>
      <c r="R35" s="45">
        <v>6107064</v>
      </c>
      <c r="S35" s="45">
        <v>12337642</v>
      </c>
      <c r="T35" s="45">
        <v>5000000</v>
      </c>
      <c r="U35" s="45">
        <v>0</v>
      </c>
    </row>
    <row r="36" spans="1:21" s="1" customFormat="1" ht="11.25" customHeight="1" x14ac:dyDescent="0.2">
      <c r="A36" s="9">
        <v>33</v>
      </c>
      <c r="B36" s="42" t="s">
        <v>38</v>
      </c>
      <c r="C36" s="43" t="s">
        <v>10</v>
      </c>
      <c r="D36" s="43" t="s">
        <v>14</v>
      </c>
      <c r="E36" s="44">
        <v>42124</v>
      </c>
      <c r="F36" s="45">
        <v>7983385872</v>
      </c>
      <c r="G36" s="45">
        <v>1846114618</v>
      </c>
      <c r="H36" s="45">
        <v>6137271254</v>
      </c>
      <c r="I36" s="45">
        <v>928646045</v>
      </c>
      <c r="J36" s="45">
        <v>700298527</v>
      </c>
      <c r="K36" s="45">
        <v>228347518</v>
      </c>
      <c r="L36" s="45">
        <v>63026867</v>
      </c>
      <c r="M36" s="45">
        <v>576966839</v>
      </c>
      <c r="N36" s="45">
        <v>390151925</v>
      </c>
      <c r="O36" s="45">
        <v>186814914</v>
      </c>
      <c r="P36" s="45">
        <v>35113673</v>
      </c>
      <c r="Q36" s="45">
        <v>250000</v>
      </c>
      <c r="R36" s="45">
        <v>0</v>
      </c>
      <c r="S36" s="45">
        <v>250000</v>
      </c>
      <c r="T36" s="45">
        <v>1</v>
      </c>
      <c r="U36" s="45">
        <v>0</v>
      </c>
    </row>
    <row r="37" spans="1:21" s="1" customFormat="1" ht="11.25" customHeight="1" x14ac:dyDescent="0.2">
      <c r="A37" s="9">
        <v>34</v>
      </c>
      <c r="B37" s="42" t="s">
        <v>39</v>
      </c>
      <c r="C37" s="43" t="s">
        <v>98</v>
      </c>
      <c r="D37" s="43" t="s">
        <v>110</v>
      </c>
      <c r="E37" s="44">
        <v>42124</v>
      </c>
      <c r="F37" s="45">
        <v>15073285058</v>
      </c>
      <c r="G37" s="45">
        <v>2475335445</v>
      </c>
      <c r="H37" s="45">
        <v>12597949613</v>
      </c>
      <c r="I37" s="45">
        <v>19673117092</v>
      </c>
      <c r="J37" s="45">
        <v>17918812361</v>
      </c>
      <c r="K37" s="45">
        <v>1754304731</v>
      </c>
      <c r="L37" s="45">
        <v>1612693113</v>
      </c>
      <c r="M37" s="45">
        <v>3789966212</v>
      </c>
      <c r="N37" s="45">
        <v>3266287032</v>
      </c>
      <c r="O37" s="45">
        <v>523679180</v>
      </c>
      <c r="P37" s="45">
        <v>293965833</v>
      </c>
      <c r="Q37" s="45">
        <v>7071381001</v>
      </c>
      <c r="R37" s="45">
        <v>6432028337</v>
      </c>
      <c r="S37" s="45">
        <v>639352664</v>
      </c>
      <c r="T37" s="45">
        <v>578882550</v>
      </c>
      <c r="U37" s="45">
        <v>0</v>
      </c>
    </row>
    <row r="38" spans="1:21" s="1" customFormat="1" ht="11.25" customHeight="1" x14ac:dyDescent="0.2">
      <c r="A38" s="9">
        <v>35</v>
      </c>
      <c r="B38" s="42" t="s">
        <v>72</v>
      </c>
      <c r="C38" s="43" t="s">
        <v>13</v>
      </c>
      <c r="D38" s="43" t="s">
        <v>11</v>
      </c>
      <c r="E38" s="44">
        <v>42124</v>
      </c>
      <c r="F38" s="45">
        <v>186024102</v>
      </c>
      <c r="G38" s="45">
        <v>157057418</v>
      </c>
      <c r="H38" s="45">
        <v>28966684</v>
      </c>
      <c r="I38" s="45">
        <v>1931765831</v>
      </c>
      <c r="J38" s="45">
        <v>1770747838</v>
      </c>
      <c r="K38" s="45">
        <v>161017993</v>
      </c>
      <c r="L38" s="45">
        <v>90000000</v>
      </c>
      <c r="M38" s="45">
        <v>19431910</v>
      </c>
      <c r="N38" s="45">
        <v>4512950</v>
      </c>
      <c r="O38" s="45">
        <v>14918960</v>
      </c>
      <c r="P38" s="45">
        <v>315906</v>
      </c>
      <c r="Q38" s="45">
        <v>22604235</v>
      </c>
      <c r="R38" s="45">
        <v>4284708</v>
      </c>
      <c r="S38" s="45">
        <v>18319527</v>
      </c>
      <c r="T38" s="45">
        <v>299930</v>
      </c>
      <c r="U38" s="45">
        <v>0</v>
      </c>
    </row>
    <row r="39" spans="1:21" s="1" customFormat="1" ht="11.25" customHeight="1" x14ac:dyDescent="0.2">
      <c r="A39" s="9">
        <v>36</v>
      </c>
      <c r="B39" s="42" t="s">
        <v>64</v>
      </c>
      <c r="C39" s="43" t="s">
        <v>13</v>
      </c>
      <c r="D39" s="43" t="s">
        <v>16</v>
      </c>
      <c r="E39" s="44">
        <v>42124</v>
      </c>
      <c r="F39" s="45">
        <v>21363898</v>
      </c>
      <c r="G39" s="45">
        <v>12797581</v>
      </c>
      <c r="H39" s="45">
        <v>8566317</v>
      </c>
      <c r="I39" s="45">
        <v>144564687</v>
      </c>
      <c r="J39" s="45">
        <v>133782436</v>
      </c>
      <c r="K39" s="45">
        <v>10782251</v>
      </c>
      <c r="L39" s="45">
        <v>3500000</v>
      </c>
      <c r="M39" s="45">
        <v>34382707</v>
      </c>
      <c r="N39" s="45">
        <v>32895658</v>
      </c>
      <c r="O39" s="45">
        <v>1487049</v>
      </c>
      <c r="P39" s="45">
        <v>1000000</v>
      </c>
      <c r="Q39" s="45">
        <v>0</v>
      </c>
      <c r="R39" s="45">
        <v>0</v>
      </c>
      <c r="S39" s="45">
        <v>0</v>
      </c>
      <c r="T39" s="45">
        <v>0</v>
      </c>
      <c r="U39" s="45">
        <v>0</v>
      </c>
    </row>
    <row r="40" spans="1:21" s="1" customFormat="1" ht="11.25" customHeight="1" x14ac:dyDescent="0.2">
      <c r="A40" s="9">
        <v>37</v>
      </c>
      <c r="B40" s="42" t="s">
        <v>40</v>
      </c>
      <c r="C40" s="43" t="s">
        <v>97</v>
      </c>
      <c r="D40" s="43" t="s">
        <v>14</v>
      </c>
      <c r="E40" s="44">
        <v>42124</v>
      </c>
      <c r="F40" s="45">
        <v>24793693</v>
      </c>
      <c r="G40" s="45">
        <v>20413887</v>
      </c>
      <c r="H40" s="45">
        <v>4379806</v>
      </c>
      <c r="I40" s="45">
        <v>0</v>
      </c>
      <c r="J40" s="45">
        <v>0</v>
      </c>
      <c r="K40" s="45">
        <v>0</v>
      </c>
      <c r="L40" s="45">
        <v>0</v>
      </c>
      <c r="M40" s="45">
        <v>0</v>
      </c>
      <c r="N40" s="45">
        <v>0</v>
      </c>
      <c r="O40" s="45">
        <v>0</v>
      </c>
      <c r="P40" s="45">
        <v>0</v>
      </c>
      <c r="Q40" s="45">
        <v>0</v>
      </c>
      <c r="R40" s="45">
        <v>0</v>
      </c>
      <c r="S40" s="45">
        <v>0</v>
      </c>
      <c r="T40" s="45">
        <v>0</v>
      </c>
      <c r="U40" s="45">
        <v>18277736</v>
      </c>
    </row>
    <row r="41" spans="1:21" s="1" customFormat="1" ht="11.25" customHeight="1" x14ac:dyDescent="0.2">
      <c r="A41" s="9">
        <v>38</v>
      </c>
      <c r="B41" s="42" t="s">
        <v>41</v>
      </c>
      <c r="C41" s="43" t="s">
        <v>13</v>
      </c>
      <c r="D41" s="43" t="s">
        <v>14</v>
      </c>
      <c r="E41" s="44">
        <v>42124</v>
      </c>
      <c r="F41" s="45">
        <v>13706249</v>
      </c>
      <c r="G41" s="45">
        <v>4039577</v>
      </c>
      <c r="H41" s="45">
        <v>9666672</v>
      </c>
      <c r="I41" s="45">
        <v>948425031</v>
      </c>
      <c r="J41" s="45">
        <v>927614829</v>
      </c>
      <c r="K41" s="45">
        <v>20810202</v>
      </c>
      <c r="L41" s="45">
        <v>18000000</v>
      </c>
      <c r="M41" s="45">
        <v>2417861</v>
      </c>
      <c r="N41" s="45">
        <v>0</v>
      </c>
      <c r="O41" s="45">
        <v>2417861</v>
      </c>
      <c r="P41" s="45">
        <v>400000</v>
      </c>
      <c r="Q41" s="45">
        <v>0</v>
      </c>
      <c r="R41" s="45">
        <v>0</v>
      </c>
      <c r="S41" s="45">
        <v>0</v>
      </c>
      <c r="T41" s="45">
        <v>0</v>
      </c>
      <c r="U41" s="45">
        <v>0</v>
      </c>
    </row>
    <row r="42" spans="1:21" s="1" customFormat="1" ht="11.25" customHeight="1" x14ac:dyDescent="0.2">
      <c r="A42" s="9">
        <v>39</v>
      </c>
      <c r="B42" s="42" t="s">
        <v>155</v>
      </c>
      <c r="C42" s="43" t="s">
        <v>10</v>
      </c>
      <c r="D42" s="43" t="s">
        <v>11</v>
      </c>
      <c r="E42" s="44">
        <v>42124</v>
      </c>
      <c r="F42" s="45">
        <v>10220942307</v>
      </c>
      <c r="G42" s="45">
        <v>1514959380</v>
      </c>
      <c r="H42" s="45">
        <v>8705982927</v>
      </c>
      <c r="I42" s="45">
        <v>12129390508</v>
      </c>
      <c r="J42" s="45">
        <v>11789022001</v>
      </c>
      <c r="K42" s="45">
        <v>340368507</v>
      </c>
      <c r="L42" s="45">
        <v>200000000</v>
      </c>
      <c r="M42" s="45">
        <v>2947057913</v>
      </c>
      <c r="N42" s="45">
        <v>2752379892</v>
      </c>
      <c r="O42" s="45">
        <v>194678021</v>
      </c>
      <c r="P42" s="45">
        <v>150000000</v>
      </c>
      <c r="Q42" s="45">
        <v>4215837325</v>
      </c>
      <c r="R42" s="45">
        <v>3892652953</v>
      </c>
      <c r="S42" s="45">
        <v>323184372</v>
      </c>
      <c r="T42" s="45">
        <v>150000000</v>
      </c>
      <c r="U42" s="45">
        <v>0</v>
      </c>
    </row>
    <row r="43" spans="1:21" s="1" customFormat="1" ht="11.25" customHeight="1" x14ac:dyDescent="0.2">
      <c r="A43" s="9">
        <v>40</v>
      </c>
      <c r="B43" s="42" t="s">
        <v>42</v>
      </c>
      <c r="C43" s="43" t="s">
        <v>10</v>
      </c>
      <c r="D43" s="43" t="s">
        <v>14</v>
      </c>
      <c r="E43" s="44">
        <v>42124</v>
      </c>
      <c r="F43" s="45">
        <v>2773270825</v>
      </c>
      <c r="G43" s="45">
        <v>494486422</v>
      </c>
      <c r="H43" s="45">
        <v>2278784403</v>
      </c>
      <c r="I43" s="45">
        <v>1256057048</v>
      </c>
      <c r="J43" s="45">
        <v>665576031</v>
      </c>
      <c r="K43" s="45">
        <v>590481017</v>
      </c>
      <c r="L43" s="45">
        <v>300000000</v>
      </c>
      <c r="M43" s="45">
        <v>4123594</v>
      </c>
      <c r="N43" s="45">
        <v>414921</v>
      </c>
      <c r="O43" s="45">
        <v>3708673</v>
      </c>
      <c r="P43" s="45">
        <v>1000000</v>
      </c>
      <c r="Q43" s="45">
        <v>0</v>
      </c>
      <c r="R43" s="45">
        <v>0</v>
      </c>
      <c r="S43" s="45">
        <v>0</v>
      </c>
      <c r="T43" s="45">
        <v>0</v>
      </c>
      <c r="U43" s="45">
        <v>0</v>
      </c>
    </row>
    <row r="44" spans="1:21" s="1" customFormat="1" ht="11.25" customHeight="1" x14ac:dyDescent="0.2">
      <c r="A44" s="9">
        <v>41</v>
      </c>
      <c r="B44" s="42" t="s">
        <v>43</v>
      </c>
      <c r="C44" s="43" t="s">
        <v>13</v>
      </c>
      <c r="D44" s="43" t="s">
        <v>14</v>
      </c>
      <c r="E44" s="44">
        <v>42124</v>
      </c>
      <c r="F44" s="45">
        <v>8104561</v>
      </c>
      <c r="G44" s="45">
        <v>2726768</v>
      </c>
      <c r="H44" s="45">
        <v>5377793</v>
      </c>
      <c r="I44" s="45">
        <v>31248241</v>
      </c>
      <c r="J44" s="45">
        <v>23132236</v>
      </c>
      <c r="K44" s="45">
        <v>8116005</v>
      </c>
      <c r="L44" s="45">
        <v>5000000</v>
      </c>
      <c r="M44" s="45">
        <v>0</v>
      </c>
      <c r="N44" s="45">
        <v>0</v>
      </c>
      <c r="O44" s="45">
        <v>0</v>
      </c>
      <c r="P44" s="45">
        <v>0</v>
      </c>
      <c r="Q44" s="45">
        <v>0</v>
      </c>
      <c r="R44" s="45">
        <v>0</v>
      </c>
      <c r="S44" s="45">
        <v>0</v>
      </c>
      <c r="T44" s="45">
        <v>0</v>
      </c>
      <c r="U44" s="45">
        <v>0</v>
      </c>
    </row>
    <row r="45" spans="1:21" s="1" customFormat="1" ht="11.25" customHeight="1" x14ac:dyDescent="0.2">
      <c r="A45" s="9">
        <v>42</v>
      </c>
      <c r="B45" s="42" t="s">
        <v>145</v>
      </c>
      <c r="C45" s="43" t="s">
        <v>10</v>
      </c>
      <c r="D45" s="43" t="s">
        <v>14</v>
      </c>
      <c r="E45" s="44">
        <v>42124</v>
      </c>
      <c r="F45" s="45">
        <v>6962505</v>
      </c>
      <c r="G45" s="45">
        <v>1000000</v>
      </c>
      <c r="H45" s="45">
        <v>5962505</v>
      </c>
      <c r="I45" s="45">
        <v>0</v>
      </c>
      <c r="J45" s="45">
        <v>0</v>
      </c>
      <c r="K45" s="45">
        <v>0</v>
      </c>
      <c r="L45" s="45">
        <v>0</v>
      </c>
      <c r="M45" s="45">
        <v>0</v>
      </c>
      <c r="N45" s="45">
        <v>0</v>
      </c>
      <c r="O45" s="45">
        <v>0</v>
      </c>
      <c r="P45" s="45">
        <v>0</v>
      </c>
      <c r="Q45" s="45">
        <v>0</v>
      </c>
      <c r="R45" s="45">
        <v>0</v>
      </c>
      <c r="S45" s="45">
        <v>0</v>
      </c>
      <c r="T45" s="45">
        <v>0</v>
      </c>
      <c r="U45" s="45">
        <v>0</v>
      </c>
    </row>
    <row r="46" spans="1:21" s="1" customFormat="1" ht="11.25" customHeight="1" x14ac:dyDescent="0.2">
      <c r="A46" s="9">
        <v>43</v>
      </c>
      <c r="B46" s="42" t="s">
        <v>44</v>
      </c>
      <c r="C46" s="43" t="s">
        <v>10</v>
      </c>
      <c r="D46" s="43" t="s">
        <v>14</v>
      </c>
      <c r="E46" s="44">
        <v>42124</v>
      </c>
      <c r="F46" s="45">
        <v>392874121</v>
      </c>
      <c r="G46" s="45">
        <v>1040381</v>
      </c>
      <c r="H46" s="45">
        <v>391833740</v>
      </c>
      <c r="I46" s="45">
        <v>0</v>
      </c>
      <c r="J46" s="45">
        <v>0</v>
      </c>
      <c r="K46" s="45">
        <v>0</v>
      </c>
      <c r="L46" s="45">
        <v>0</v>
      </c>
      <c r="M46" s="45">
        <v>0</v>
      </c>
      <c r="N46" s="45">
        <v>0</v>
      </c>
      <c r="O46" s="45">
        <v>0</v>
      </c>
      <c r="P46" s="45">
        <v>0</v>
      </c>
      <c r="Q46" s="45">
        <v>0</v>
      </c>
      <c r="R46" s="45">
        <v>0</v>
      </c>
      <c r="S46" s="45">
        <v>0</v>
      </c>
      <c r="T46" s="45">
        <v>0</v>
      </c>
      <c r="U46" s="45">
        <v>0</v>
      </c>
    </row>
    <row r="47" spans="1:21" s="1" customFormat="1" ht="11.25" customHeight="1" x14ac:dyDescent="0.2">
      <c r="A47" s="9">
        <v>44</v>
      </c>
      <c r="B47" s="42" t="s">
        <v>45</v>
      </c>
      <c r="C47" s="43" t="s">
        <v>98</v>
      </c>
      <c r="D47" s="43" t="s">
        <v>111</v>
      </c>
      <c r="E47" s="44">
        <v>42124</v>
      </c>
      <c r="F47" s="45">
        <v>542819341</v>
      </c>
      <c r="G47" s="45">
        <v>232314428</v>
      </c>
      <c r="H47" s="45">
        <v>310504913</v>
      </c>
      <c r="I47" s="45">
        <v>2688045851</v>
      </c>
      <c r="J47" s="45">
        <v>2485713932</v>
      </c>
      <c r="K47" s="45">
        <v>202331919</v>
      </c>
      <c r="L47" s="45">
        <v>135000000</v>
      </c>
      <c r="M47" s="45">
        <v>608335294</v>
      </c>
      <c r="N47" s="45">
        <v>507905689</v>
      </c>
      <c r="O47" s="45">
        <v>100429605</v>
      </c>
      <c r="P47" s="45">
        <v>70000000</v>
      </c>
      <c r="Q47" s="45">
        <v>26992870</v>
      </c>
      <c r="R47" s="45">
        <v>1864598</v>
      </c>
      <c r="S47" s="45">
        <v>25128272</v>
      </c>
      <c r="T47" s="45">
        <v>15000000</v>
      </c>
      <c r="U47" s="45">
        <v>0</v>
      </c>
    </row>
    <row r="48" spans="1:21" s="1" customFormat="1" ht="11.25" customHeight="1" x14ac:dyDescent="0.2">
      <c r="A48" s="9">
        <v>45</v>
      </c>
      <c r="B48" s="42" t="s">
        <v>69</v>
      </c>
      <c r="C48" s="43" t="s">
        <v>98</v>
      </c>
      <c r="D48" s="43" t="s">
        <v>111</v>
      </c>
      <c r="E48" s="44">
        <v>42124</v>
      </c>
      <c r="F48" s="45">
        <v>6810794558</v>
      </c>
      <c r="G48" s="45">
        <v>1894059848</v>
      </c>
      <c r="H48" s="45">
        <v>4916734710</v>
      </c>
      <c r="I48" s="45">
        <v>11706065601</v>
      </c>
      <c r="J48" s="45">
        <v>11496061305</v>
      </c>
      <c r="K48" s="45">
        <v>210004296</v>
      </c>
      <c r="L48" s="45">
        <v>105000000</v>
      </c>
      <c r="M48" s="45">
        <v>3682573321</v>
      </c>
      <c r="N48" s="45">
        <v>3467519859</v>
      </c>
      <c r="O48" s="45">
        <v>215053462</v>
      </c>
      <c r="P48" s="45">
        <v>105000000</v>
      </c>
      <c r="Q48" s="45">
        <v>7402147496</v>
      </c>
      <c r="R48" s="45">
        <v>7284064385</v>
      </c>
      <c r="S48" s="45">
        <v>118083111</v>
      </c>
      <c r="T48" s="45">
        <v>92000000</v>
      </c>
      <c r="U48" s="45">
        <v>0</v>
      </c>
    </row>
    <row r="49" spans="1:21" s="1" customFormat="1" ht="11.25" customHeight="1" x14ac:dyDescent="0.2">
      <c r="A49" s="9">
        <v>46</v>
      </c>
      <c r="B49" s="42" t="s">
        <v>148</v>
      </c>
      <c r="C49" s="43" t="s">
        <v>13</v>
      </c>
      <c r="D49" s="43" t="s">
        <v>16</v>
      </c>
      <c r="E49" s="44">
        <v>42124</v>
      </c>
      <c r="F49" s="45">
        <v>10413459</v>
      </c>
      <c r="G49" s="45">
        <v>1000000</v>
      </c>
      <c r="H49" s="45">
        <v>9413459</v>
      </c>
      <c r="I49" s="45">
        <v>6686851</v>
      </c>
      <c r="J49" s="45">
        <v>1685298</v>
      </c>
      <c r="K49" s="45">
        <v>5001553</v>
      </c>
      <c r="L49" s="45">
        <v>1000000</v>
      </c>
      <c r="M49" s="45">
        <v>0</v>
      </c>
      <c r="N49" s="45">
        <v>0</v>
      </c>
      <c r="O49" s="45">
        <v>0</v>
      </c>
      <c r="P49" s="45">
        <v>0</v>
      </c>
      <c r="Q49" s="45">
        <v>0</v>
      </c>
      <c r="R49" s="45">
        <v>0</v>
      </c>
      <c r="S49" s="45">
        <v>0</v>
      </c>
      <c r="T49" s="45">
        <v>0</v>
      </c>
      <c r="U49" s="45">
        <v>0</v>
      </c>
    </row>
    <row r="50" spans="1:21" s="1" customFormat="1" ht="11.25" customHeight="1" x14ac:dyDescent="0.2">
      <c r="A50" s="9">
        <v>47</v>
      </c>
      <c r="B50" s="42" t="s">
        <v>46</v>
      </c>
      <c r="C50" s="43" t="s">
        <v>10</v>
      </c>
      <c r="D50" s="43" t="s">
        <v>14</v>
      </c>
      <c r="E50" s="44">
        <v>42124</v>
      </c>
      <c r="F50" s="45">
        <v>50209536</v>
      </c>
      <c r="G50" s="45">
        <v>1500000</v>
      </c>
      <c r="H50" s="45">
        <v>48709536</v>
      </c>
      <c r="I50" s="45">
        <v>0</v>
      </c>
      <c r="J50" s="45">
        <v>0</v>
      </c>
      <c r="K50" s="45">
        <v>0</v>
      </c>
      <c r="L50" s="45">
        <v>0</v>
      </c>
      <c r="M50" s="45">
        <v>0</v>
      </c>
      <c r="N50" s="45">
        <v>0</v>
      </c>
      <c r="O50" s="45">
        <v>0</v>
      </c>
      <c r="P50" s="45">
        <v>0</v>
      </c>
      <c r="Q50" s="45">
        <v>0</v>
      </c>
      <c r="R50" s="45">
        <v>0</v>
      </c>
      <c r="S50" s="45">
        <v>0</v>
      </c>
      <c r="T50" s="45">
        <v>0</v>
      </c>
      <c r="U50" s="45">
        <v>0</v>
      </c>
    </row>
    <row r="51" spans="1:21" s="1" customFormat="1" ht="11.25" customHeight="1" x14ac:dyDescent="0.2">
      <c r="A51" s="9">
        <v>48</v>
      </c>
      <c r="B51" s="42" t="s">
        <v>47</v>
      </c>
      <c r="C51" s="43" t="s">
        <v>10</v>
      </c>
      <c r="D51" s="43" t="s">
        <v>11</v>
      </c>
      <c r="E51" s="44">
        <v>42124</v>
      </c>
      <c r="F51" s="45">
        <v>2184165768</v>
      </c>
      <c r="G51" s="45">
        <v>89311268</v>
      </c>
      <c r="H51" s="45">
        <v>2094854500</v>
      </c>
      <c r="I51" s="45">
        <v>268256572</v>
      </c>
      <c r="J51" s="45">
        <v>203369235</v>
      </c>
      <c r="K51" s="45">
        <v>64887337</v>
      </c>
      <c r="L51" s="45">
        <v>15000000</v>
      </c>
      <c r="M51" s="45">
        <v>16900260</v>
      </c>
      <c r="N51" s="45">
        <v>172719</v>
      </c>
      <c r="O51" s="45">
        <v>16727541</v>
      </c>
      <c r="P51" s="45">
        <v>1000000</v>
      </c>
      <c r="Q51" s="45">
        <v>51803124</v>
      </c>
      <c r="R51" s="45">
        <v>28620374</v>
      </c>
      <c r="S51" s="45">
        <v>23182750</v>
      </c>
      <c r="T51" s="45">
        <v>20000000</v>
      </c>
      <c r="U51" s="45">
        <v>0</v>
      </c>
    </row>
    <row r="52" spans="1:21" s="1" customFormat="1" ht="11.25" customHeight="1" x14ac:dyDescent="0.2">
      <c r="A52" s="9">
        <v>49</v>
      </c>
      <c r="B52" s="42" t="s">
        <v>48</v>
      </c>
      <c r="C52" s="43" t="s">
        <v>70</v>
      </c>
      <c r="D52" s="43" t="s">
        <v>14</v>
      </c>
      <c r="E52" s="44">
        <v>42124</v>
      </c>
      <c r="F52" s="45">
        <v>86009507</v>
      </c>
      <c r="G52" s="45">
        <v>25150463</v>
      </c>
      <c r="H52" s="45">
        <v>60859044</v>
      </c>
      <c r="I52" s="45">
        <v>0</v>
      </c>
      <c r="J52" s="45">
        <v>0</v>
      </c>
      <c r="K52" s="45">
        <v>0</v>
      </c>
      <c r="L52" s="45">
        <v>0</v>
      </c>
      <c r="M52" s="45">
        <v>0</v>
      </c>
      <c r="N52" s="45">
        <v>0</v>
      </c>
      <c r="O52" s="45">
        <v>0</v>
      </c>
      <c r="P52" s="45">
        <v>0</v>
      </c>
      <c r="Q52" s="45">
        <v>0</v>
      </c>
      <c r="R52" s="45">
        <v>0</v>
      </c>
      <c r="S52" s="45">
        <v>0</v>
      </c>
      <c r="T52" s="45">
        <v>0</v>
      </c>
      <c r="U52" s="45">
        <v>117921523</v>
      </c>
    </row>
    <row r="53" spans="1:21" s="1" customFormat="1" ht="11.25" customHeight="1" x14ac:dyDescent="0.2">
      <c r="A53" s="9">
        <v>50</v>
      </c>
      <c r="B53" s="42" t="s">
        <v>49</v>
      </c>
      <c r="C53" s="43" t="s">
        <v>10</v>
      </c>
      <c r="D53" s="43" t="s">
        <v>14</v>
      </c>
      <c r="E53" s="44">
        <v>42124</v>
      </c>
      <c r="F53" s="45">
        <v>128279998</v>
      </c>
      <c r="G53" s="45">
        <v>7565701</v>
      </c>
      <c r="H53" s="45">
        <v>120714297</v>
      </c>
      <c r="I53" s="45">
        <v>108969993</v>
      </c>
      <c r="J53" s="45">
        <v>73132914</v>
      </c>
      <c r="K53" s="45">
        <v>35837079</v>
      </c>
      <c r="L53" s="45">
        <v>7313291</v>
      </c>
      <c r="M53" s="45">
        <v>3680351</v>
      </c>
      <c r="N53" s="45">
        <v>1080160</v>
      </c>
      <c r="O53" s="45">
        <v>2600191</v>
      </c>
      <c r="P53" s="45">
        <v>108016</v>
      </c>
      <c r="Q53" s="45">
        <v>0</v>
      </c>
      <c r="R53" s="45">
        <v>0</v>
      </c>
      <c r="S53" s="45">
        <v>0</v>
      </c>
      <c r="T53" s="45">
        <v>0</v>
      </c>
      <c r="U53" s="45">
        <v>0</v>
      </c>
    </row>
    <row r="54" spans="1:21" s="1" customFormat="1" ht="11.25" customHeight="1" x14ac:dyDescent="0.2">
      <c r="A54" s="9">
        <v>51</v>
      </c>
      <c r="B54" s="42" t="s">
        <v>149</v>
      </c>
      <c r="C54" s="43" t="s">
        <v>13</v>
      </c>
      <c r="D54" s="43" t="s">
        <v>16</v>
      </c>
      <c r="E54" s="44">
        <v>42124</v>
      </c>
      <c r="F54" s="45">
        <v>36277147</v>
      </c>
      <c r="G54" s="45">
        <v>20000000</v>
      </c>
      <c r="H54" s="45">
        <v>16277147</v>
      </c>
      <c r="I54" s="45">
        <v>245316986</v>
      </c>
      <c r="J54" s="45">
        <v>226154807</v>
      </c>
      <c r="K54" s="45">
        <v>19162179</v>
      </c>
      <c r="L54" s="45">
        <v>11307740</v>
      </c>
      <c r="M54" s="45">
        <v>5435160</v>
      </c>
      <c r="N54" s="45">
        <v>1528768</v>
      </c>
      <c r="O54" s="45">
        <v>3906392</v>
      </c>
      <c r="P54" s="45">
        <v>76438</v>
      </c>
      <c r="Q54" s="45">
        <v>0</v>
      </c>
      <c r="R54" s="45">
        <v>0</v>
      </c>
      <c r="S54" s="45">
        <v>0</v>
      </c>
      <c r="T54" s="45">
        <v>0</v>
      </c>
      <c r="U54" s="45">
        <v>0</v>
      </c>
    </row>
    <row r="55" spans="1:21" s="1" customFormat="1" ht="11.25" customHeight="1" x14ac:dyDescent="0.2">
      <c r="A55" s="9">
        <v>52</v>
      </c>
      <c r="B55" s="42" t="s">
        <v>157</v>
      </c>
      <c r="C55" s="43" t="s">
        <v>10</v>
      </c>
      <c r="D55" s="43" t="s">
        <v>14</v>
      </c>
      <c r="E55" s="44">
        <v>42124</v>
      </c>
      <c r="F55" s="45">
        <v>17143674</v>
      </c>
      <c r="G55" s="45">
        <v>1000000</v>
      </c>
      <c r="H55" s="45">
        <v>16143674</v>
      </c>
      <c r="I55" s="45">
        <v>0</v>
      </c>
      <c r="J55" s="45">
        <v>0</v>
      </c>
      <c r="K55" s="45">
        <v>0</v>
      </c>
      <c r="L55" s="45">
        <v>0</v>
      </c>
      <c r="M55" s="45">
        <v>0</v>
      </c>
      <c r="N55" s="45">
        <v>0</v>
      </c>
      <c r="O55" s="45">
        <v>0</v>
      </c>
      <c r="P55" s="45">
        <v>0</v>
      </c>
      <c r="Q55" s="45">
        <v>0</v>
      </c>
      <c r="R55" s="45">
        <v>0</v>
      </c>
      <c r="S55" s="45">
        <v>0</v>
      </c>
      <c r="T55" s="45">
        <v>0</v>
      </c>
      <c r="U55" s="45">
        <v>0</v>
      </c>
    </row>
    <row r="56" spans="1:21" s="1" customFormat="1" ht="11.25" customHeight="1" x14ac:dyDescent="0.2">
      <c r="A56" s="9">
        <v>53</v>
      </c>
      <c r="B56" s="42" t="s">
        <v>50</v>
      </c>
      <c r="C56" s="43" t="s">
        <v>13</v>
      </c>
      <c r="D56" s="43" t="s">
        <v>16</v>
      </c>
      <c r="E56" s="44">
        <v>42124</v>
      </c>
      <c r="F56" s="45">
        <v>81740586</v>
      </c>
      <c r="G56" s="45">
        <v>18573893</v>
      </c>
      <c r="H56" s="45">
        <v>63166693</v>
      </c>
      <c r="I56" s="45">
        <v>272505400</v>
      </c>
      <c r="J56" s="45">
        <v>229644200</v>
      </c>
      <c r="K56" s="45">
        <v>42861200</v>
      </c>
      <c r="L56" s="45">
        <v>6889300</v>
      </c>
      <c r="M56" s="45">
        <v>37947100</v>
      </c>
      <c r="N56" s="45">
        <v>15439500</v>
      </c>
      <c r="O56" s="45">
        <v>22507600</v>
      </c>
      <c r="P56" s="45">
        <v>463200</v>
      </c>
      <c r="Q56" s="45">
        <v>0</v>
      </c>
      <c r="R56" s="45">
        <v>0</v>
      </c>
      <c r="S56" s="45">
        <v>0</v>
      </c>
      <c r="T56" s="45">
        <v>0</v>
      </c>
      <c r="U56" s="45">
        <v>0</v>
      </c>
    </row>
    <row r="57" spans="1:21" s="1" customFormat="1" ht="11.25" customHeight="1" x14ac:dyDescent="0.2">
      <c r="A57" s="9">
        <v>54</v>
      </c>
      <c r="B57" s="42" t="s">
        <v>65</v>
      </c>
      <c r="C57" s="43" t="s">
        <v>10</v>
      </c>
      <c r="D57" s="43" t="s">
        <v>16</v>
      </c>
      <c r="E57" s="44">
        <v>42124</v>
      </c>
      <c r="F57" s="45">
        <v>1140862968</v>
      </c>
      <c r="G57" s="45">
        <v>154885723</v>
      </c>
      <c r="H57" s="45">
        <v>985977245</v>
      </c>
      <c r="I57" s="45">
        <v>2076142115</v>
      </c>
      <c r="J57" s="45">
        <v>1893514871</v>
      </c>
      <c r="K57" s="45">
        <v>182627244</v>
      </c>
      <c r="L57" s="45">
        <v>120000000</v>
      </c>
      <c r="M57" s="45">
        <v>155308429</v>
      </c>
      <c r="N57" s="45">
        <v>115804717</v>
      </c>
      <c r="O57" s="45">
        <v>39503712</v>
      </c>
      <c r="P57" s="45">
        <v>20000000</v>
      </c>
      <c r="Q57" s="45">
        <v>370294929</v>
      </c>
      <c r="R57" s="45">
        <v>179822392</v>
      </c>
      <c r="S57" s="45">
        <v>190472537</v>
      </c>
      <c r="T57" s="45">
        <v>40000000</v>
      </c>
      <c r="U57" s="45">
        <v>0</v>
      </c>
    </row>
    <row r="58" spans="1:21" s="1" customFormat="1" ht="11.25" customHeight="1" x14ac:dyDescent="0.2">
      <c r="A58" s="9">
        <v>55</v>
      </c>
      <c r="B58" s="42" t="s">
        <v>51</v>
      </c>
      <c r="C58" s="43" t="s">
        <v>10</v>
      </c>
      <c r="D58" s="43" t="s">
        <v>11</v>
      </c>
      <c r="E58" s="44">
        <v>42124</v>
      </c>
      <c r="F58" s="45">
        <v>4967130480</v>
      </c>
      <c r="G58" s="45">
        <v>131337936</v>
      </c>
      <c r="H58" s="45">
        <v>4835792544</v>
      </c>
      <c r="I58" s="45">
        <v>1910554179</v>
      </c>
      <c r="J58" s="45">
        <v>1733677280</v>
      </c>
      <c r="K58" s="45">
        <v>176876899</v>
      </c>
      <c r="L58" s="45">
        <v>125000000</v>
      </c>
      <c r="M58" s="45">
        <v>197512246</v>
      </c>
      <c r="N58" s="45">
        <v>72894595</v>
      </c>
      <c r="O58" s="45">
        <v>124617651</v>
      </c>
      <c r="P58" s="45">
        <v>100000000</v>
      </c>
      <c r="Q58" s="45">
        <v>0</v>
      </c>
      <c r="R58" s="45">
        <v>0</v>
      </c>
      <c r="S58" s="45">
        <v>0</v>
      </c>
      <c r="T58" s="45">
        <v>0</v>
      </c>
      <c r="U58" s="45">
        <v>0</v>
      </c>
    </row>
    <row r="59" spans="1:21" s="1" customFormat="1" ht="11.25" customHeight="1" x14ac:dyDescent="0.2">
      <c r="A59" s="9">
        <v>56</v>
      </c>
      <c r="B59" s="42" t="s">
        <v>52</v>
      </c>
      <c r="C59" s="43" t="s">
        <v>101</v>
      </c>
      <c r="D59" s="43" t="s">
        <v>111</v>
      </c>
      <c r="E59" s="44">
        <v>42124</v>
      </c>
      <c r="F59" s="45">
        <v>198296570</v>
      </c>
      <c r="G59" s="45">
        <v>140886640</v>
      </c>
      <c r="H59" s="45">
        <v>57409930</v>
      </c>
      <c r="I59" s="45">
        <v>4009341826</v>
      </c>
      <c r="J59" s="45">
        <v>3921828207</v>
      </c>
      <c r="K59" s="45">
        <v>87513619</v>
      </c>
      <c r="L59" s="45">
        <v>40000000</v>
      </c>
      <c r="M59" s="45">
        <v>251806778</v>
      </c>
      <c r="N59" s="45">
        <v>226541455</v>
      </c>
      <c r="O59" s="45">
        <v>25265323</v>
      </c>
      <c r="P59" s="45">
        <v>20000000</v>
      </c>
      <c r="Q59" s="45">
        <v>0</v>
      </c>
      <c r="R59" s="45">
        <v>0</v>
      </c>
      <c r="S59" s="45">
        <v>0</v>
      </c>
      <c r="T59" s="45">
        <v>0</v>
      </c>
      <c r="U59" s="45">
        <v>1054054</v>
      </c>
    </row>
    <row r="60" spans="1:21" s="1" customFormat="1" ht="11.25" customHeight="1" x14ac:dyDescent="0.2">
      <c r="A60" s="9">
        <v>57</v>
      </c>
      <c r="B60" s="42" t="s">
        <v>53</v>
      </c>
      <c r="C60" s="43" t="s">
        <v>13</v>
      </c>
      <c r="D60" s="43" t="s">
        <v>16</v>
      </c>
      <c r="E60" s="44">
        <v>42124</v>
      </c>
      <c r="F60" s="45">
        <v>76729613</v>
      </c>
      <c r="G60" s="45">
        <v>56586171</v>
      </c>
      <c r="H60" s="45">
        <v>20143442</v>
      </c>
      <c r="I60" s="45">
        <v>1519848336</v>
      </c>
      <c r="J60" s="45">
        <v>1493692770</v>
      </c>
      <c r="K60" s="45">
        <v>26155566</v>
      </c>
      <c r="L60" s="45">
        <v>18000000</v>
      </c>
      <c r="M60" s="45">
        <v>33427642</v>
      </c>
      <c r="N60" s="45">
        <v>21425150</v>
      </c>
      <c r="O60" s="45">
        <v>12002492</v>
      </c>
      <c r="P60" s="45">
        <v>8000000</v>
      </c>
      <c r="Q60" s="45">
        <v>0</v>
      </c>
      <c r="R60" s="45">
        <v>0</v>
      </c>
      <c r="S60" s="45">
        <v>0</v>
      </c>
      <c r="T60" s="45">
        <v>0</v>
      </c>
      <c r="U60" s="45">
        <v>0</v>
      </c>
    </row>
    <row r="61" spans="1:21" s="1" customFormat="1" ht="11.25" customHeight="1" x14ac:dyDescent="0.2">
      <c r="A61" s="9">
        <v>58</v>
      </c>
      <c r="B61" s="42" t="s">
        <v>54</v>
      </c>
      <c r="C61" s="43" t="s">
        <v>10</v>
      </c>
      <c r="D61" s="43" t="s">
        <v>14</v>
      </c>
      <c r="E61" s="44">
        <v>42124</v>
      </c>
      <c r="F61" s="45">
        <v>167728139</v>
      </c>
      <c r="G61" s="45">
        <v>25477033</v>
      </c>
      <c r="H61" s="45">
        <v>142251106</v>
      </c>
      <c r="I61" s="45">
        <v>0</v>
      </c>
      <c r="J61" s="45">
        <v>0</v>
      </c>
      <c r="K61" s="45">
        <v>0</v>
      </c>
      <c r="L61" s="45">
        <v>0</v>
      </c>
      <c r="M61" s="45">
        <v>0</v>
      </c>
      <c r="N61" s="45">
        <v>0</v>
      </c>
      <c r="O61" s="45">
        <v>0</v>
      </c>
      <c r="P61" s="45">
        <v>0</v>
      </c>
      <c r="Q61" s="45">
        <v>0</v>
      </c>
      <c r="R61" s="45">
        <v>0</v>
      </c>
      <c r="S61" s="45">
        <v>0</v>
      </c>
      <c r="T61" s="45">
        <v>0</v>
      </c>
      <c r="U61" s="45">
        <v>0</v>
      </c>
    </row>
    <row r="62" spans="1:21" s="1" customFormat="1" ht="11.25" customHeight="1" x14ac:dyDescent="0.2">
      <c r="A62" s="9">
        <v>59</v>
      </c>
      <c r="B62" s="42" t="s">
        <v>55</v>
      </c>
      <c r="C62" s="43" t="s">
        <v>10</v>
      </c>
      <c r="D62" s="43" t="s">
        <v>19</v>
      </c>
      <c r="E62" s="44">
        <v>42124</v>
      </c>
      <c r="F62" s="45">
        <v>245161001</v>
      </c>
      <c r="G62" s="45">
        <v>10909844</v>
      </c>
      <c r="H62" s="45">
        <v>234251157</v>
      </c>
      <c r="I62" s="45">
        <v>492399836</v>
      </c>
      <c r="J62" s="45">
        <v>487955750</v>
      </c>
      <c r="K62" s="45">
        <v>4444086</v>
      </c>
      <c r="L62" s="45">
        <v>4000000</v>
      </c>
      <c r="M62" s="45">
        <v>0</v>
      </c>
      <c r="N62" s="45">
        <v>0</v>
      </c>
      <c r="O62" s="45">
        <v>0</v>
      </c>
      <c r="P62" s="45">
        <v>0</v>
      </c>
      <c r="Q62" s="45">
        <v>0</v>
      </c>
      <c r="R62" s="45">
        <v>0</v>
      </c>
      <c r="S62" s="45">
        <v>0</v>
      </c>
      <c r="T62" s="45">
        <v>0</v>
      </c>
      <c r="U62" s="45">
        <v>0</v>
      </c>
    </row>
    <row r="63" spans="1:21" s="1" customFormat="1" ht="11.25" customHeight="1" x14ac:dyDescent="0.2">
      <c r="A63" s="9">
        <v>60</v>
      </c>
      <c r="B63" s="42" t="s">
        <v>159</v>
      </c>
      <c r="C63" s="43" t="s">
        <v>10</v>
      </c>
      <c r="D63" s="43" t="s">
        <v>16</v>
      </c>
      <c r="E63" s="44">
        <v>42124</v>
      </c>
      <c r="F63" s="45">
        <v>562296320</v>
      </c>
      <c r="G63" s="45">
        <v>2614812</v>
      </c>
      <c r="H63" s="45">
        <v>559681508</v>
      </c>
      <c r="I63" s="45">
        <v>0</v>
      </c>
      <c r="J63" s="45">
        <v>0</v>
      </c>
      <c r="K63" s="45">
        <v>0</v>
      </c>
      <c r="L63" s="45">
        <v>0</v>
      </c>
      <c r="M63" s="45">
        <v>0</v>
      </c>
      <c r="N63" s="45">
        <v>0</v>
      </c>
      <c r="O63" s="45">
        <v>0</v>
      </c>
      <c r="P63" s="45">
        <v>0</v>
      </c>
      <c r="Q63" s="45">
        <v>0</v>
      </c>
      <c r="R63" s="45">
        <v>0</v>
      </c>
      <c r="S63" s="45">
        <v>0</v>
      </c>
      <c r="T63" s="45">
        <v>0</v>
      </c>
      <c r="U63" s="45">
        <v>0</v>
      </c>
    </row>
    <row r="64" spans="1:21" s="1" customFormat="1" ht="11.25" customHeight="1" x14ac:dyDescent="0.2">
      <c r="A64" s="9">
        <v>61</v>
      </c>
      <c r="B64" s="42" t="s">
        <v>153</v>
      </c>
      <c r="C64" s="43" t="s">
        <v>98</v>
      </c>
      <c r="D64" s="43" t="s">
        <v>111</v>
      </c>
      <c r="E64" s="44">
        <v>42124</v>
      </c>
      <c r="F64" s="45">
        <v>3185956583</v>
      </c>
      <c r="G64" s="45">
        <v>1061505430</v>
      </c>
      <c r="H64" s="45">
        <v>2124451153</v>
      </c>
      <c r="I64" s="45">
        <v>14943852379</v>
      </c>
      <c r="J64" s="45">
        <v>14097002644</v>
      </c>
      <c r="K64" s="45">
        <v>846849735</v>
      </c>
      <c r="L64" s="45">
        <v>500000000</v>
      </c>
      <c r="M64" s="45">
        <v>3589252323</v>
      </c>
      <c r="N64" s="45">
        <v>3127310625</v>
      </c>
      <c r="O64" s="45">
        <v>461941698</v>
      </c>
      <c r="P64" s="45">
        <v>255000000</v>
      </c>
      <c r="Q64" s="45">
        <v>247211543</v>
      </c>
      <c r="R64" s="45">
        <v>71172504</v>
      </c>
      <c r="S64" s="45">
        <v>176039039</v>
      </c>
      <c r="T64" s="45">
        <v>75000000</v>
      </c>
      <c r="U64" s="45">
        <v>0</v>
      </c>
    </row>
    <row r="65" spans="1:21" s="1" customFormat="1" ht="11.25" customHeight="1" x14ac:dyDescent="0.2">
      <c r="A65" s="9">
        <v>62</v>
      </c>
      <c r="B65" s="42" t="s">
        <v>56</v>
      </c>
      <c r="C65" s="43" t="s">
        <v>10</v>
      </c>
      <c r="D65" s="43" t="s">
        <v>16</v>
      </c>
      <c r="E65" s="44">
        <v>42124</v>
      </c>
      <c r="F65" s="45">
        <v>381235072</v>
      </c>
      <c r="G65" s="45">
        <v>35111021</v>
      </c>
      <c r="H65" s="45">
        <v>346124051</v>
      </c>
      <c r="I65" s="45">
        <v>555198001</v>
      </c>
      <c r="J65" s="45">
        <v>404243414</v>
      </c>
      <c r="K65" s="45">
        <v>150954587</v>
      </c>
      <c r="L65" s="45">
        <v>20212171</v>
      </c>
      <c r="M65" s="45">
        <v>140647022</v>
      </c>
      <c r="N65" s="45">
        <v>93192809</v>
      </c>
      <c r="O65" s="45">
        <v>47454213</v>
      </c>
      <c r="P65" s="45">
        <v>15000000</v>
      </c>
      <c r="Q65" s="45">
        <v>0</v>
      </c>
      <c r="R65" s="45">
        <v>0</v>
      </c>
      <c r="S65" s="45">
        <v>0</v>
      </c>
      <c r="T65" s="45">
        <v>0</v>
      </c>
      <c r="U65" s="45">
        <v>0</v>
      </c>
    </row>
    <row r="66" spans="1:21" s="1" customFormat="1" ht="11.25" customHeight="1" x14ac:dyDescent="0.2">
      <c r="A66" s="9">
        <v>63</v>
      </c>
      <c r="B66" s="42" t="s">
        <v>67</v>
      </c>
      <c r="C66" s="43" t="s">
        <v>13</v>
      </c>
      <c r="D66" s="43" t="s">
        <v>16</v>
      </c>
      <c r="E66" s="44">
        <v>42124</v>
      </c>
      <c r="F66" s="45">
        <v>24160342</v>
      </c>
      <c r="G66" s="45">
        <v>13245046</v>
      </c>
      <c r="H66" s="45">
        <v>10915296</v>
      </c>
      <c r="I66" s="45">
        <v>593715930</v>
      </c>
      <c r="J66" s="45">
        <v>577692044</v>
      </c>
      <c r="K66" s="45">
        <v>16023886</v>
      </c>
      <c r="L66" s="45">
        <v>2000000</v>
      </c>
      <c r="M66" s="45">
        <v>57898123</v>
      </c>
      <c r="N66" s="45">
        <v>51324119</v>
      </c>
      <c r="O66" s="45">
        <v>6574004</v>
      </c>
      <c r="P66" s="45">
        <v>300000</v>
      </c>
      <c r="Q66" s="45">
        <v>0</v>
      </c>
      <c r="R66" s="45">
        <v>0</v>
      </c>
      <c r="S66" s="45">
        <v>0</v>
      </c>
      <c r="T66" s="45">
        <v>0</v>
      </c>
      <c r="U66" s="45">
        <v>0</v>
      </c>
    </row>
    <row r="67" spans="1:21" s="1" customFormat="1" ht="11.25" customHeight="1" x14ac:dyDescent="0.2">
      <c r="A67" s="9">
        <v>64</v>
      </c>
      <c r="B67" s="42" t="s">
        <v>152</v>
      </c>
      <c r="C67" s="43" t="s">
        <v>13</v>
      </c>
      <c r="D67" s="43" t="s">
        <v>14</v>
      </c>
      <c r="E67" s="44">
        <v>42124</v>
      </c>
      <c r="F67" s="45">
        <v>54527613</v>
      </c>
      <c r="G67" s="45">
        <v>11139840</v>
      </c>
      <c r="H67" s="45">
        <v>43387773</v>
      </c>
      <c r="I67" s="45">
        <v>203498779</v>
      </c>
      <c r="J67" s="45">
        <v>140022203</v>
      </c>
      <c r="K67" s="45">
        <v>63476576</v>
      </c>
      <c r="L67" s="45">
        <v>18000000</v>
      </c>
      <c r="M67" s="45">
        <v>0</v>
      </c>
      <c r="N67" s="45">
        <v>0</v>
      </c>
      <c r="O67" s="45">
        <v>0</v>
      </c>
      <c r="P67" s="45">
        <v>0</v>
      </c>
      <c r="Q67" s="45">
        <v>0</v>
      </c>
      <c r="R67" s="45">
        <v>0</v>
      </c>
      <c r="S67" s="45">
        <v>0</v>
      </c>
      <c r="T67" s="45">
        <v>0</v>
      </c>
      <c r="U67" s="45">
        <v>0</v>
      </c>
    </row>
    <row r="68" spans="1:21" s="1" customFormat="1" ht="11.25" customHeight="1" x14ac:dyDescent="0.2">
      <c r="A68" s="9">
        <v>65</v>
      </c>
      <c r="B68" s="42" t="s">
        <v>57</v>
      </c>
      <c r="C68" s="43" t="s">
        <v>10</v>
      </c>
      <c r="D68" s="43" t="s">
        <v>14</v>
      </c>
      <c r="E68" s="44">
        <v>42124</v>
      </c>
      <c r="F68" s="45">
        <v>289528495</v>
      </c>
      <c r="G68" s="45">
        <v>1000000</v>
      </c>
      <c r="H68" s="45">
        <v>288528495</v>
      </c>
      <c r="I68" s="45">
        <v>0</v>
      </c>
      <c r="J68" s="45">
        <v>0</v>
      </c>
      <c r="K68" s="45">
        <v>0</v>
      </c>
      <c r="L68" s="45">
        <v>0</v>
      </c>
      <c r="M68" s="45">
        <v>0</v>
      </c>
      <c r="N68" s="45">
        <v>0</v>
      </c>
      <c r="O68" s="45">
        <v>0</v>
      </c>
      <c r="P68" s="45">
        <v>0</v>
      </c>
      <c r="Q68" s="45">
        <v>0</v>
      </c>
      <c r="R68" s="45">
        <v>0</v>
      </c>
      <c r="S68" s="45">
        <v>0</v>
      </c>
      <c r="T68" s="45">
        <v>0</v>
      </c>
      <c r="U68" s="45">
        <v>0</v>
      </c>
    </row>
    <row r="69" spans="1:21" s="1" customFormat="1" ht="11.25" customHeight="1" x14ac:dyDescent="0.2">
      <c r="A69" s="9">
        <v>66</v>
      </c>
      <c r="B69" s="42" t="s">
        <v>58</v>
      </c>
      <c r="C69" s="43" t="s">
        <v>10</v>
      </c>
      <c r="D69" s="43" t="s">
        <v>16</v>
      </c>
      <c r="E69" s="44">
        <v>42124</v>
      </c>
      <c r="F69" s="45">
        <v>328436943</v>
      </c>
      <c r="G69" s="45">
        <v>61589299</v>
      </c>
      <c r="H69" s="45">
        <v>266847644</v>
      </c>
      <c r="I69" s="45">
        <v>757654745</v>
      </c>
      <c r="J69" s="45">
        <v>752609583</v>
      </c>
      <c r="K69" s="45">
        <v>5045162</v>
      </c>
      <c r="L69" s="45">
        <v>5000000</v>
      </c>
      <c r="M69" s="45">
        <v>0</v>
      </c>
      <c r="N69" s="45">
        <v>0</v>
      </c>
      <c r="O69" s="45">
        <v>0</v>
      </c>
      <c r="P69" s="45">
        <v>0</v>
      </c>
      <c r="Q69" s="45">
        <v>0</v>
      </c>
      <c r="R69" s="45">
        <v>0</v>
      </c>
      <c r="S69" s="45">
        <v>0</v>
      </c>
      <c r="T69" s="45">
        <v>0</v>
      </c>
      <c r="U69" s="45">
        <v>0</v>
      </c>
    </row>
    <row r="70" spans="1:21" s="1" customFormat="1" ht="11.25" customHeight="1" x14ac:dyDescent="0.2">
      <c r="A70" s="9">
        <v>67</v>
      </c>
      <c r="B70" s="42" t="s">
        <v>59</v>
      </c>
      <c r="C70" s="43" t="s">
        <v>10</v>
      </c>
      <c r="D70" s="43" t="s">
        <v>16</v>
      </c>
      <c r="E70" s="44">
        <v>42124</v>
      </c>
      <c r="F70" s="45">
        <v>57613827</v>
      </c>
      <c r="G70" s="45">
        <v>4256447</v>
      </c>
      <c r="H70" s="45">
        <v>53357380</v>
      </c>
      <c r="I70" s="45">
        <v>505275668</v>
      </c>
      <c r="J70" s="45">
        <v>495131181</v>
      </c>
      <c r="K70" s="45">
        <v>10144487</v>
      </c>
      <c r="L70" s="45">
        <v>9000000</v>
      </c>
      <c r="M70" s="45">
        <v>23561157</v>
      </c>
      <c r="N70" s="45">
        <v>22349454</v>
      </c>
      <c r="O70" s="45">
        <v>1211703</v>
      </c>
      <c r="P70" s="45">
        <v>800000</v>
      </c>
      <c r="Q70" s="45">
        <v>0</v>
      </c>
      <c r="R70" s="45">
        <v>0</v>
      </c>
      <c r="S70" s="45">
        <v>0</v>
      </c>
      <c r="T70" s="45">
        <v>0</v>
      </c>
      <c r="U70" s="45">
        <v>0</v>
      </c>
    </row>
    <row r="71" spans="1:21" s="1" customFormat="1" ht="11.25" customHeight="1" x14ac:dyDescent="0.2">
      <c r="A71" s="9">
        <v>68</v>
      </c>
      <c r="B71" s="42" t="s">
        <v>60</v>
      </c>
      <c r="C71" s="43" t="s">
        <v>10</v>
      </c>
      <c r="D71" s="43" t="s">
        <v>14</v>
      </c>
      <c r="E71" s="44">
        <v>42124</v>
      </c>
      <c r="F71" s="45">
        <v>1099365809</v>
      </c>
      <c r="G71" s="45">
        <v>102848887</v>
      </c>
      <c r="H71" s="45">
        <v>996516922</v>
      </c>
      <c r="I71" s="45">
        <v>152033193</v>
      </c>
      <c r="J71" s="45">
        <v>108251465</v>
      </c>
      <c r="K71" s="45">
        <v>43781728</v>
      </c>
      <c r="L71" s="45">
        <v>22000000</v>
      </c>
      <c r="M71" s="45">
        <v>34785164</v>
      </c>
      <c r="N71" s="45">
        <v>4530667</v>
      </c>
      <c r="O71" s="45">
        <v>30254497</v>
      </c>
      <c r="P71" s="45">
        <v>15000000</v>
      </c>
      <c r="Q71" s="45">
        <v>0</v>
      </c>
      <c r="R71" s="45">
        <v>0</v>
      </c>
      <c r="S71" s="45">
        <v>0</v>
      </c>
      <c r="T71" s="45">
        <v>0</v>
      </c>
      <c r="U71" s="45">
        <v>0</v>
      </c>
    </row>
    <row r="72" spans="1:21" s="1" customFormat="1" ht="11.25" customHeight="1" x14ac:dyDescent="0.2">
      <c r="A72" s="9">
        <v>69</v>
      </c>
      <c r="B72" s="42" t="s">
        <v>61</v>
      </c>
      <c r="C72" s="43" t="s">
        <v>10</v>
      </c>
      <c r="D72" s="43" t="s">
        <v>11</v>
      </c>
      <c r="E72" s="44">
        <v>42124</v>
      </c>
      <c r="F72" s="45">
        <v>6830773135</v>
      </c>
      <c r="G72" s="45">
        <v>973818822</v>
      </c>
      <c r="H72" s="45">
        <v>5856954313</v>
      </c>
      <c r="I72" s="45">
        <v>8788069859</v>
      </c>
      <c r="J72" s="45">
        <v>7992042293</v>
      </c>
      <c r="K72" s="45">
        <v>796027566</v>
      </c>
      <c r="L72" s="45">
        <v>559442960</v>
      </c>
      <c r="M72" s="45">
        <v>4483383393</v>
      </c>
      <c r="N72" s="45">
        <v>3994831608</v>
      </c>
      <c r="O72" s="45">
        <v>488551785</v>
      </c>
      <c r="P72" s="45">
        <v>400000000</v>
      </c>
      <c r="Q72" s="45">
        <v>1347507335</v>
      </c>
      <c r="R72" s="45">
        <v>1094920433</v>
      </c>
      <c r="S72" s="45">
        <v>252586902</v>
      </c>
      <c r="T72" s="45">
        <v>200000000</v>
      </c>
      <c r="U72" s="45">
        <v>0</v>
      </c>
    </row>
    <row r="73" spans="1:21" s="1" customFormat="1" ht="11.25" customHeight="1" x14ac:dyDescent="0.2">
      <c r="A73" s="9">
        <v>70</v>
      </c>
      <c r="B73" s="42" t="s">
        <v>154</v>
      </c>
      <c r="C73" s="43" t="s">
        <v>13</v>
      </c>
      <c r="D73" s="43" t="s">
        <v>14</v>
      </c>
      <c r="E73" s="44">
        <v>42124</v>
      </c>
      <c r="F73" s="45">
        <v>8372830</v>
      </c>
      <c r="G73" s="45">
        <v>1000000</v>
      </c>
      <c r="H73" s="45">
        <v>7372830</v>
      </c>
      <c r="I73" s="45">
        <v>0</v>
      </c>
      <c r="J73" s="45">
        <v>0</v>
      </c>
      <c r="K73" s="45">
        <v>0</v>
      </c>
      <c r="L73" s="45">
        <v>0</v>
      </c>
      <c r="M73" s="45">
        <v>0</v>
      </c>
      <c r="N73" s="45">
        <v>0</v>
      </c>
      <c r="O73" s="45">
        <v>0</v>
      </c>
      <c r="P73" s="45">
        <v>0</v>
      </c>
      <c r="Q73" s="45">
        <v>0</v>
      </c>
      <c r="R73" s="45">
        <v>0</v>
      </c>
      <c r="S73" s="45">
        <v>0</v>
      </c>
      <c r="T73" s="45">
        <v>0</v>
      </c>
      <c r="U73" s="45">
        <v>0</v>
      </c>
    </row>
    <row r="74" spans="1:21" s="1" customFormat="1" ht="11.25" customHeight="1" x14ac:dyDescent="0.2">
      <c r="A74" s="9">
        <v>71</v>
      </c>
      <c r="B74" s="42" t="s">
        <v>147</v>
      </c>
      <c r="C74" s="43" t="s">
        <v>10</v>
      </c>
      <c r="D74" s="43" t="s">
        <v>11</v>
      </c>
      <c r="E74" s="44">
        <v>42124</v>
      </c>
      <c r="F74" s="45">
        <v>130107121</v>
      </c>
      <c r="G74" s="45">
        <v>24628267</v>
      </c>
      <c r="H74" s="45">
        <v>105478854</v>
      </c>
      <c r="I74" s="45">
        <v>644277578</v>
      </c>
      <c r="J74" s="45">
        <v>618970151</v>
      </c>
      <c r="K74" s="45">
        <v>25307427</v>
      </c>
      <c r="L74" s="45">
        <v>17750000</v>
      </c>
      <c r="M74" s="45">
        <v>31295539</v>
      </c>
      <c r="N74" s="45">
        <v>28015904</v>
      </c>
      <c r="O74" s="45">
        <v>3279635</v>
      </c>
      <c r="P74" s="45">
        <v>1000000</v>
      </c>
      <c r="Q74" s="45">
        <v>0</v>
      </c>
      <c r="R74" s="45">
        <v>0</v>
      </c>
      <c r="S74" s="45">
        <v>0</v>
      </c>
      <c r="T74" s="45">
        <v>0</v>
      </c>
      <c r="U74" s="45">
        <v>44069431</v>
      </c>
    </row>
    <row r="75" spans="1:21" s="1" customFormat="1" ht="11.25" customHeight="1" x14ac:dyDescent="0.2">
      <c r="A75" s="9">
        <v>72</v>
      </c>
      <c r="B75" s="42" t="s">
        <v>62</v>
      </c>
      <c r="C75" s="43" t="s">
        <v>10</v>
      </c>
      <c r="D75" s="43" t="s">
        <v>16</v>
      </c>
      <c r="E75" s="44">
        <v>42124</v>
      </c>
      <c r="F75" s="45">
        <v>2270142114</v>
      </c>
      <c r="G75" s="45">
        <v>415277531</v>
      </c>
      <c r="H75" s="45">
        <v>1854864583</v>
      </c>
      <c r="I75" s="45">
        <v>1826342570</v>
      </c>
      <c r="J75" s="45">
        <v>1605868126</v>
      </c>
      <c r="K75" s="45">
        <v>220474444</v>
      </c>
      <c r="L75" s="45">
        <v>125000000</v>
      </c>
      <c r="M75" s="45">
        <v>249673592</v>
      </c>
      <c r="N75" s="45">
        <v>171468021</v>
      </c>
      <c r="O75" s="45">
        <v>78205571</v>
      </c>
      <c r="P75" s="45">
        <v>30000000</v>
      </c>
      <c r="Q75" s="45">
        <v>3717176172</v>
      </c>
      <c r="R75" s="45">
        <v>3106242808</v>
      </c>
      <c r="S75" s="45">
        <v>610933364</v>
      </c>
      <c r="T75" s="45">
        <v>300000000</v>
      </c>
      <c r="U75" s="45">
        <v>0</v>
      </c>
    </row>
    <row r="76" spans="1:21" s="1" customFormat="1" ht="11.25" customHeight="1" x14ac:dyDescent="0.2">
      <c r="A76" s="9">
        <v>73</v>
      </c>
      <c r="B76" s="42" t="s">
        <v>95</v>
      </c>
      <c r="C76" s="43" t="s">
        <v>13</v>
      </c>
      <c r="D76" s="43" t="s">
        <v>14</v>
      </c>
      <c r="E76" s="44">
        <v>42124</v>
      </c>
      <c r="F76" s="45">
        <v>1770941</v>
      </c>
      <c r="G76" s="45">
        <v>1000000</v>
      </c>
      <c r="H76" s="45">
        <v>770941</v>
      </c>
      <c r="I76" s="45">
        <v>0</v>
      </c>
      <c r="J76" s="45">
        <v>0</v>
      </c>
      <c r="K76" s="45">
        <v>0</v>
      </c>
      <c r="L76" s="45">
        <v>0</v>
      </c>
      <c r="M76" s="45">
        <v>0</v>
      </c>
      <c r="N76" s="45">
        <v>0</v>
      </c>
      <c r="O76" s="45">
        <v>0</v>
      </c>
      <c r="P76" s="45">
        <v>0</v>
      </c>
      <c r="Q76" s="45">
        <v>0</v>
      </c>
      <c r="R76" s="45">
        <v>0</v>
      </c>
      <c r="S76" s="45">
        <v>0</v>
      </c>
      <c r="T76" s="45">
        <v>0</v>
      </c>
      <c r="U76" s="45">
        <v>0</v>
      </c>
    </row>
    <row r="77" spans="1:21" s="1" customFormat="1" ht="11.25" customHeight="1" x14ac:dyDescent="0.2">
      <c r="A77" s="9">
        <v>74</v>
      </c>
      <c r="B77" s="42" t="s">
        <v>94</v>
      </c>
      <c r="C77" s="43" t="s">
        <v>10</v>
      </c>
      <c r="D77" s="43" t="s">
        <v>14</v>
      </c>
      <c r="E77" s="44">
        <v>42124</v>
      </c>
      <c r="F77" s="45">
        <v>6901694</v>
      </c>
      <c r="G77" s="45">
        <v>1755012</v>
      </c>
      <c r="H77" s="45">
        <v>5146682</v>
      </c>
      <c r="I77" s="45">
        <v>39639992</v>
      </c>
      <c r="J77" s="45">
        <v>37313412</v>
      </c>
      <c r="K77" s="45">
        <v>2326580</v>
      </c>
      <c r="L77" s="45">
        <v>1750000</v>
      </c>
      <c r="M77" s="45">
        <v>0</v>
      </c>
      <c r="N77" s="45">
        <v>0</v>
      </c>
      <c r="O77" s="45">
        <v>0</v>
      </c>
      <c r="P77" s="45">
        <v>0</v>
      </c>
      <c r="Q77" s="45">
        <v>0</v>
      </c>
      <c r="R77" s="45">
        <v>0</v>
      </c>
      <c r="S77" s="45">
        <v>0</v>
      </c>
      <c r="T77" s="45">
        <v>0</v>
      </c>
      <c r="U77" s="45">
        <v>0</v>
      </c>
    </row>
    <row r="78" spans="1:21" s="1" customFormat="1" ht="11.25" customHeight="1" x14ac:dyDescent="0.2">
      <c r="A78" s="9">
        <v>75</v>
      </c>
      <c r="B78" s="42" t="s">
        <v>63</v>
      </c>
      <c r="C78" s="43" t="s">
        <v>13</v>
      </c>
      <c r="D78" s="43" t="s">
        <v>14</v>
      </c>
      <c r="E78" s="44">
        <v>42124</v>
      </c>
      <c r="F78" s="45">
        <v>4890485</v>
      </c>
      <c r="G78" s="45">
        <v>1000000</v>
      </c>
      <c r="H78" s="45">
        <v>3890485</v>
      </c>
      <c r="I78" s="45">
        <v>43036060</v>
      </c>
      <c r="J78" s="45">
        <v>39384195</v>
      </c>
      <c r="K78" s="45">
        <v>3651865</v>
      </c>
      <c r="L78" s="45">
        <v>2000000</v>
      </c>
      <c r="M78" s="45">
        <v>1887996</v>
      </c>
      <c r="N78" s="45">
        <v>1641295</v>
      </c>
      <c r="O78" s="45">
        <v>246701</v>
      </c>
      <c r="P78" s="45">
        <v>200000</v>
      </c>
      <c r="Q78" s="45">
        <v>0</v>
      </c>
      <c r="R78" s="45">
        <v>0</v>
      </c>
      <c r="S78" s="45">
        <v>0</v>
      </c>
      <c r="T78" s="45">
        <v>0</v>
      </c>
      <c r="U78" s="45">
        <v>0</v>
      </c>
    </row>
    <row r="79" spans="1:21" s="1" customFormat="1" ht="11.25" customHeight="1" x14ac:dyDescent="0.2">
      <c r="A79" s="10"/>
      <c r="B79" s="35"/>
      <c r="C79" s="35"/>
      <c r="D79" s="35"/>
      <c r="E79" s="5"/>
      <c r="F79" s="23"/>
      <c r="G79" s="23"/>
      <c r="H79" s="23"/>
      <c r="I79" s="6"/>
      <c r="J79" s="6"/>
      <c r="K79" s="6"/>
      <c r="L79" s="6"/>
      <c r="M79" s="6"/>
      <c r="N79" s="6"/>
      <c r="O79" s="6"/>
      <c r="P79" s="6"/>
      <c r="Q79" s="6"/>
      <c r="R79" s="6"/>
      <c r="S79" s="6"/>
      <c r="T79" s="6"/>
      <c r="U79" s="6"/>
    </row>
    <row r="80" spans="1:21" s="1" customFormat="1" ht="11.25" customHeight="1" x14ac:dyDescent="0.2">
      <c r="A80" s="15"/>
      <c r="B80" s="11"/>
      <c r="C80" s="21"/>
      <c r="D80" s="35"/>
      <c r="E80" s="12"/>
      <c r="F80" s="23"/>
      <c r="G80" s="23"/>
      <c r="H80" s="23"/>
      <c r="I80" s="46"/>
      <c r="J80" s="46"/>
      <c r="K80" s="46"/>
      <c r="L80" s="46"/>
      <c r="M80" s="46"/>
      <c r="N80" s="46"/>
      <c r="O80" s="46"/>
      <c r="P80" s="46"/>
      <c r="Q80" s="46"/>
      <c r="R80" s="46"/>
      <c r="S80" s="46"/>
      <c r="T80" s="46"/>
      <c r="U80" s="46"/>
    </row>
    <row r="81" spans="1:21" s="1" customFormat="1" ht="11.25" customHeight="1" thickBot="1" x14ac:dyDescent="0.25">
      <c r="A81" s="15"/>
      <c r="B81" s="13" t="s">
        <v>0</v>
      </c>
      <c r="C81" s="21"/>
      <c r="D81" s="35"/>
      <c r="E81" s="5"/>
      <c r="F81" s="23"/>
      <c r="G81" s="23"/>
      <c r="H81" s="23"/>
      <c r="I81" s="47">
        <f t="shared" ref="I81:U81" si="0">SUM(I4:I78)</f>
        <v>161332215314</v>
      </c>
      <c r="J81" s="47">
        <f t="shared" si="0"/>
        <v>149913404903</v>
      </c>
      <c r="K81" s="47">
        <f t="shared" si="0"/>
        <v>11418810411</v>
      </c>
      <c r="L81" s="47">
        <f t="shared" si="0"/>
        <v>7469661770</v>
      </c>
      <c r="M81" s="47">
        <f t="shared" si="0"/>
        <v>43258834268</v>
      </c>
      <c r="N81" s="47">
        <f t="shared" si="0"/>
        <v>38010378959</v>
      </c>
      <c r="O81" s="47">
        <f t="shared" si="0"/>
        <v>5248455309</v>
      </c>
      <c r="P81" s="47">
        <f t="shared" si="0"/>
        <v>2831681276</v>
      </c>
      <c r="Q81" s="47">
        <f t="shared" si="0"/>
        <v>58851892734</v>
      </c>
      <c r="R81" s="47">
        <f t="shared" si="0"/>
        <v>52436305140</v>
      </c>
      <c r="S81" s="47">
        <f t="shared" si="0"/>
        <v>6415587594</v>
      </c>
      <c r="T81" s="47">
        <f t="shared" si="0"/>
        <v>3160934835</v>
      </c>
      <c r="U81" s="47">
        <f t="shared" si="0"/>
        <v>562133818</v>
      </c>
    </row>
    <row r="82" spans="1:21" s="1" customFormat="1" ht="11.25" customHeight="1" thickTop="1" x14ac:dyDescent="0.2">
      <c r="A82" s="15"/>
      <c r="B82" s="13"/>
      <c r="C82" s="21"/>
      <c r="D82" s="35"/>
      <c r="E82" s="5"/>
      <c r="F82" s="39"/>
      <c r="G82" s="39"/>
      <c r="H82" s="39"/>
      <c r="I82" s="40"/>
      <c r="J82" s="40"/>
      <c r="K82" s="40"/>
      <c r="L82" s="40"/>
      <c r="M82" s="40"/>
      <c r="N82" s="40"/>
      <c r="O82" s="40"/>
      <c r="P82" s="40"/>
      <c r="Q82" s="40"/>
      <c r="R82" s="40"/>
      <c r="S82" s="40"/>
      <c r="T82" s="40"/>
      <c r="U82" s="40"/>
    </row>
    <row r="83" spans="1:21" s="1" customFormat="1" ht="11.25" customHeight="1" x14ac:dyDescent="0.2">
      <c r="A83" s="15"/>
      <c r="B83" s="13" t="s">
        <v>156</v>
      </c>
      <c r="C83" s="20">
        <v>74</v>
      </c>
      <c r="D83" s="22"/>
      <c r="E83" s="5"/>
      <c r="F83" s="24"/>
      <c r="G83" s="24"/>
      <c r="H83" s="24"/>
      <c r="I83" s="28"/>
      <c r="J83" s="14"/>
      <c r="K83" s="14"/>
      <c r="L83" s="14"/>
      <c r="M83" s="14"/>
      <c r="N83" s="14"/>
      <c r="O83" s="14"/>
      <c r="P83" s="14"/>
      <c r="Q83" s="14"/>
      <c r="R83" s="14"/>
      <c r="S83" s="14"/>
      <c r="T83" s="14"/>
      <c r="U83" s="14"/>
    </row>
    <row r="84" spans="1:21" s="1" customFormat="1" ht="11.25" customHeight="1" x14ac:dyDescent="0.2">
      <c r="A84" s="15"/>
      <c r="B84" s="16"/>
      <c r="C84" s="20"/>
      <c r="D84" s="22"/>
      <c r="E84" s="5"/>
      <c r="F84" s="24"/>
      <c r="G84" s="24"/>
      <c r="H84" s="24"/>
      <c r="I84" s="28"/>
      <c r="J84" s="14"/>
      <c r="K84" s="14"/>
      <c r="L84" s="14"/>
      <c r="M84" s="14"/>
      <c r="N84" s="14"/>
      <c r="O84" s="14"/>
      <c r="P84" s="14"/>
      <c r="Q84" s="14"/>
      <c r="R84" s="14"/>
      <c r="S84" s="14"/>
      <c r="T84" s="14"/>
      <c r="U84" s="14"/>
    </row>
    <row r="85" spans="1:21" s="1" customFormat="1" ht="11.25" customHeight="1" x14ac:dyDescent="0.2">
      <c r="A85" s="15"/>
      <c r="B85" s="13" t="s">
        <v>1</v>
      </c>
      <c r="C85" s="21">
        <v>1</v>
      </c>
      <c r="D85" s="35"/>
      <c r="E85" s="5"/>
      <c r="F85" s="24"/>
      <c r="G85" s="24"/>
      <c r="H85" s="24"/>
      <c r="I85" s="28"/>
      <c r="J85" s="14"/>
      <c r="K85" s="14"/>
      <c r="L85" s="14"/>
      <c r="M85" s="14"/>
      <c r="N85" s="14"/>
      <c r="O85" s="14"/>
      <c r="P85" s="14"/>
      <c r="Q85" s="14"/>
      <c r="R85" s="14"/>
      <c r="S85" s="14"/>
      <c r="T85" s="14"/>
      <c r="U85" s="14"/>
    </row>
    <row r="86" spans="1:21" s="1" customFormat="1" ht="11.25" customHeight="1" x14ac:dyDescent="0.2">
      <c r="A86" s="15"/>
      <c r="B86" s="1" t="s">
        <v>159</v>
      </c>
      <c r="C86" s="21"/>
      <c r="D86" s="35"/>
      <c r="E86" s="5"/>
      <c r="F86" s="24"/>
      <c r="G86" s="24"/>
      <c r="H86" s="24"/>
      <c r="I86" s="28"/>
      <c r="J86" s="14"/>
      <c r="K86" s="14"/>
      <c r="L86" s="14"/>
      <c r="M86" s="14"/>
      <c r="N86" s="14"/>
      <c r="O86" s="14"/>
      <c r="P86" s="14"/>
      <c r="Q86" s="14"/>
      <c r="R86" s="14"/>
      <c r="S86" s="14"/>
      <c r="T86" s="14"/>
      <c r="U86" s="14"/>
    </row>
    <row r="87" spans="1:21" s="1" customFormat="1" ht="11.25" customHeight="1" x14ac:dyDescent="0.2">
      <c r="A87" s="15"/>
      <c r="B87" s="38"/>
      <c r="C87" s="21"/>
      <c r="D87" s="35"/>
      <c r="E87" s="5"/>
      <c r="F87" s="24"/>
      <c r="G87" s="24"/>
      <c r="H87" s="24"/>
      <c r="I87" s="28"/>
      <c r="J87" s="14"/>
      <c r="K87" s="14"/>
      <c r="L87" s="14"/>
      <c r="M87" s="14"/>
      <c r="N87" s="14"/>
      <c r="O87" s="14"/>
      <c r="P87" s="14"/>
      <c r="Q87" s="14"/>
      <c r="R87" s="14"/>
      <c r="S87" s="14"/>
      <c r="T87" s="14"/>
      <c r="U87" s="14"/>
    </row>
    <row r="88" spans="1:21" s="1" customFormat="1" ht="11.25" customHeight="1" x14ac:dyDescent="0.2">
      <c r="A88" s="15"/>
      <c r="B88" s="17" t="s">
        <v>2</v>
      </c>
      <c r="C88" s="21">
        <v>0</v>
      </c>
      <c r="D88" s="35"/>
      <c r="E88" s="5"/>
      <c r="F88" s="24"/>
      <c r="G88" s="24"/>
      <c r="H88" s="24"/>
      <c r="I88" s="28"/>
      <c r="J88" s="14"/>
      <c r="K88" s="14"/>
      <c r="L88" s="14"/>
      <c r="M88" s="14"/>
      <c r="N88" s="14"/>
      <c r="O88" s="14"/>
      <c r="P88" s="14"/>
      <c r="Q88" s="14"/>
      <c r="R88" s="14"/>
      <c r="S88" s="14"/>
      <c r="T88" s="14"/>
      <c r="U88" s="14"/>
    </row>
    <row r="89" spans="1:21" x14ac:dyDescent="0.2">
      <c r="A89" s="9"/>
      <c r="B89" s="38" t="s">
        <v>158</v>
      </c>
      <c r="C89" s="6"/>
      <c r="D89" s="6"/>
      <c r="I89" s="28"/>
      <c r="J89" s="14"/>
      <c r="K89" s="14"/>
      <c r="L89" s="14"/>
      <c r="M89" s="14"/>
      <c r="N89" s="14"/>
      <c r="O89" s="14"/>
      <c r="P89" s="14"/>
      <c r="Q89" s="14"/>
      <c r="R89" s="14"/>
      <c r="S89" s="14"/>
      <c r="T89" s="14"/>
      <c r="U89" s="14"/>
    </row>
    <row r="90" spans="1:21" x14ac:dyDescent="0.2">
      <c r="A90" s="9"/>
      <c r="B90" s="38"/>
      <c r="C90" s="6"/>
      <c r="D90" s="6"/>
      <c r="I90" s="28"/>
      <c r="J90" s="14"/>
      <c r="K90" s="14"/>
      <c r="L90" s="14"/>
      <c r="M90" s="14"/>
      <c r="N90" s="14"/>
      <c r="O90" s="14"/>
      <c r="P90" s="14"/>
      <c r="Q90" s="14"/>
      <c r="R90" s="14"/>
      <c r="S90" s="14"/>
      <c r="T90" s="14"/>
      <c r="U90" s="14"/>
    </row>
    <row r="91" spans="1:21" x14ac:dyDescent="0.2">
      <c r="B91" s="13" t="s">
        <v>91</v>
      </c>
      <c r="C91" s="21"/>
      <c r="I91" s="28"/>
      <c r="J91" s="14"/>
      <c r="K91" s="14"/>
      <c r="L91" s="14"/>
      <c r="M91" s="14"/>
      <c r="N91" s="14"/>
      <c r="O91" s="14"/>
      <c r="P91" s="14"/>
      <c r="Q91" s="14"/>
      <c r="R91" s="14"/>
      <c r="S91" s="14"/>
      <c r="T91" s="14"/>
      <c r="U91" s="14"/>
    </row>
    <row r="92" spans="1:21" x14ac:dyDescent="0.2">
      <c r="B92" s="41" t="s">
        <v>158</v>
      </c>
      <c r="C92" s="21"/>
      <c r="I92" s="28"/>
      <c r="J92" s="14"/>
      <c r="K92" s="14"/>
      <c r="L92" s="14"/>
      <c r="M92" s="14"/>
      <c r="N92" s="14"/>
      <c r="O92" s="14"/>
      <c r="P92" s="14"/>
      <c r="Q92" s="14"/>
      <c r="R92" s="14"/>
      <c r="S92" s="14"/>
      <c r="T92" s="14"/>
      <c r="U92" s="14"/>
    </row>
    <row r="93" spans="1:21" x14ac:dyDescent="0.2">
      <c r="C93" s="21"/>
      <c r="I93" s="28"/>
      <c r="J93" s="14"/>
      <c r="K93" s="14"/>
      <c r="L93" s="14"/>
      <c r="M93" s="14"/>
      <c r="N93" s="14"/>
      <c r="O93" s="14"/>
      <c r="P93" s="14"/>
      <c r="Q93" s="14"/>
      <c r="R93" s="14"/>
      <c r="S93" s="14"/>
      <c r="T93" s="14"/>
      <c r="U93" s="14"/>
    </row>
    <row r="94" spans="1:21" x14ac:dyDescent="0.2">
      <c r="B94" s="13" t="s">
        <v>160</v>
      </c>
      <c r="C94" s="21">
        <v>75</v>
      </c>
      <c r="F94" s="18"/>
      <c r="G94" s="18"/>
      <c r="H94" s="18"/>
      <c r="I94" s="29"/>
      <c r="J94" s="18"/>
      <c r="K94" s="18"/>
      <c r="L94" s="18"/>
      <c r="M94" s="18"/>
      <c r="N94" s="18"/>
      <c r="O94" s="18"/>
      <c r="P94" s="18"/>
      <c r="Q94" s="18"/>
      <c r="R94" s="18"/>
      <c r="S94" s="18"/>
      <c r="T94" s="18"/>
      <c r="U94" s="18"/>
    </row>
    <row r="95" spans="1:21" x14ac:dyDescent="0.2">
      <c r="C95" s="21"/>
      <c r="F95" s="25"/>
      <c r="G95" s="25"/>
      <c r="H95" s="25"/>
      <c r="I95" s="30"/>
      <c r="J95" s="19"/>
      <c r="K95" s="19"/>
      <c r="L95" s="19"/>
      <c r="M95" s="19"/>
      <c r="N95" s="19"/>
      <c r="O95" s="19"/>
      <c r="P95" s="19"/>
      <c r="Q95" s="19"/>
      <c r="R95" s="19"/>
      <c r="S95" s="19"/>
      <c r="T95" s="19"/>
      <c r="U95" s="19"/>
    </row>
    <row r="96" spans="1:21" x14ac:dyDescent="0.2">
      <c r="B96" s="49" t="s">
        <v>114</v>
      </c>
      <c r="C96" s="49"/>
      <c r="D96" s="49"/>
      <c r="E96" s="49"/>
      <c r="F96" s="49"/>
      <c r="G96" s="49"/>
      <c r="H96" s="49"/>
      <c r="I96" s="49"/>
      <c r="J96" s="49"/>
      <c r="K96" s="49"/>
      <c r="L96" s="49"/>
      <c r="M96" s="49"/>
      <c r="N96" s="49"/>
      <c r="O96" s="49"/>
      <c r="P96" s="49"/>
      <c r="Q96" s="49"/>
      <c r="R96" s="49"/>
      <c r="S96" s="49"/>
      <c r="T96" s="49"/>
      <c r="U96" s="49"/>
    </row>
    <row r="97" spans="2:21" x14ac:dyDescent="0.2">
      <c r="B97" s="48" t="s">
        <v>115</v>
      </c>
      <c r="C97" s="48"/>
      <c r="D97" s="48"/>
      <c r="E97" s="48"/>
      <c r="F97" s="48"/>
      <c r="G97" s="48"/>
      <c r="H97" s="48"/>
      <c r="I97" s="48"/>
      <c r="J97" s="48"/>
      <c r="K97" s="48"/>
      <c r="L97" s="48"/>
      <c r="M97" s="48"/>
      <c r="N97" s="48"/>
      <c r="O97" s="48"/>
      <c r="P97" s="48"/>
      <c r="Q97" s="48"/>
      <c r="R97" s="48"/>
      <c r="S97" s="48"/>
      <c r="T97" s="48"/>
      <c r="U97" s="48"/>
    </row>
    <row r="98" spans="2:21" x14ac:dyDescent="0.2">
      <c r="B98" s="48" t="s">
        <v>116</v>
      </c>
      <c r="C98" s="48"/>
      <c r="D98" s="48"/>
      <c r="E98" s="48"/>
      <c r="F98" s="48"/>
      <c r="G98" s="48"/>
      <c r="H98" s="48"/>
      <c r="I98" s="48"/>
      <c r="J98" s="48"/>
      <c r="K98" s="48"/>
      <c r="L98" s="48"/>
      <c r="M98" s="48"/>
      <c r="N98" s="48"/>
      <c r="O98" s="48"/>
      <c r="P98" s="48"/>
      <c r="Q98" s="48"/>
      <c r="R98" s="48"/>
      <c r="S98" s="48"/>
      <c r="T98" s="48"/>
      <c r="U98" s="48"/>
    </row>
    <row r="99" spans="2:21" x14ac:dyDescent="0.2">
      <c r="B99" s="48" t="s">
        <v>117</v>
      </c>
      <c r="C99" s="48"/>
      <c r="D99" s="48"/>
      <c r="E99" s="48"/>
      <c r="F99" s="48"/>
      <c r="G99" s="48"/>
      <c r="H99" s="48"/>
      <c r="I99" s="48"/>
      <c r="J99" s="48"/>
      <c r="K99" s="48"/>
      <c r="L99" s="48"/>
      <c r="M99" s="48"/>
      <c r="N99" s="48"/>
      <c r="O99" s="48"/>
      <c r="P99" s="48"/>
      <c r="Q99" s="48"/>
      <c r="R99" s="48"/>
      <c r="S99" s="48"/>
      <c r="T99" s="48"/>
      <c r="U99" s="48"/>
    </row>
    <row r="100" spans="2:21" x14ac:dyDescent="0.2">
      <c r="B100" s="50" t="s">
        <v>107</v>
      </c>
      <c r="C100" s="50"/>
      <c r="D100" s="50"/>
      <c r="E100" s="50"/>
      <c r="F100" s="50"/>
      <c r="G100" s="50"/>
      <c r="H100" s="50"/>
      <c r="I100" s="50"/>
      <c r="J100" s="50"/>
      <c r="K100" s="50"/>
      <c r="L100" s="50"/>
      <c r="M100" s="50"/>
      <c r="N100" s="50"/>
      <c r="O100" s="50"/>
      <c r="P100" s="50"/>
      <c r="Q100" s="50"/>
      <c r="R100" s="50"/>
      <c r="S100" s="50"/>
      <c r="T100" s="50"/>
      <c r="U100" s="50"/>
    </row>
    <row r="101" spans="2:21" x14ac:dyDescent="0.2">
      <c r="B101" s="51"/>
      <c r="C101" s="51"/>
      <c r="D101" s="51"/>
      <c r="E101" s="51"/>
      <c r="F101" s="51"/>
      <c r="G101" s="51"/>
      <c r="H101" s="51"/>
      <c r="I101" s="51"/>
      <c r="J101" s="51"/>
      <c r="K101" s="51"/>
      <c r="L101" s="51"/>
      <c r="M101" s="51"/>
      <c r="N101" s="51"/>
      <c r="O101" s="51"/>
      <c r="P101" s="51"/>
      <c r="Q101" s="51"/>
      <c r="R101" s="51"/>
      <c r="S101" s="51"/>
      <c r="T101" s="51"/>
      <c r="U101" s="51"/>
    </row>
    <row r="102" spans="2:21" x14ac:dyDescent="0.2">
      <c r="B102" s="48" t="s">
        <v>140</v>
      </c>
      <c r="C102" s="48"/>
      <c r="D102" s="48"/>
      <c r="E102" s="48"/>
      <c r="F102" s="48"/>
      <c r="G102" s="48"/>
      <c r="H102" s="48"/>
      <c r="I102" s="48"/>
      <c r="J102" s="48"/>
      <c r="K102" s="48"/>
      <c r="L102" s="48"/>
      <c r="M102" s="48"/>
      <c r="N102" s="48"/>
      <c r="O102" s="48"/>
      <c r="P102" s="48"/>
      <c r="Q102" s="48"/>
      <c r="R102" s="48"/>
      <c r="S102" s="48"/>
      <c r="T102" s="48"/>
      <c r="U102" s="48"/>
    </row>
    <row r="103" spans="2:21" x14ac:dyDescent="0.2">
      <c r="B103" s="51"/>
      <c r="C103" s="51"/>
      <c r="D103" s="51"/>
      <c r="E103" s="51"/>
      <c r="F103" s="51"/>
      <c r="G103" s="51"/>
      <c r="H103" s="51"/>
      <c r="I103" s="51"/>
      <c r="J103" s="51"/>
      <c r="K103" s="51"/>
      <c r="L103" s="51"/>
      <c r="M103" s="51"/>
      <c r="N103" s="51"/>
      <c r="O103" s="51"/>
      <c r="P103" s="51"/>
      <c r="Q103" s="51"/>
      <c r="R103" s="51"/>
      <c r="S103" s="51"/>
      <c r="T103" s="51"/>
      <c r="U103" s="51"/>
    </row>
    <row r="104" spans="2:21" x14ac:dyDescent="0.2">
      <c r="B104" s="48" t="s">
        <v>68</v>
      </c>
      <c r="C104" s="48"/>
      <c r="D104" s="48"/>
      <c r="E104" s="48"/>
      <c r="F104" s="48"/>
      <c r="G104" s="48"/>
      <c r="H104" s="48"/>
      <c r="I104" s="48"/>
      <c r="J104" s="48"/>
      <c r="K104" s="48"/>
      <c r="L104" s="48"/>
      <c r="M104" s="48"/>
      <c r="N104" s="48"/>
      <c r="O104" s="48"/>
      <c r="P104" s="48"/>
      <c r="Q104" s="48"/>
      <c r="R104" s="48"/>
      <c r="S104" s="48"/>
      <c r="T104" s="48"/>
      <c r="U104" s="48"/>
    </row>
    <row r="105" spans="2:21" x14ac:dyDescent="0.2">
      <c r="B105" s="48"/>
      <c r="C105" s="48"/>
      <c r="D105" s="48"/>
      <c r="E105" s="48"/>
      <c r="F105" s="48"/>
      <c r="G105" s="48"/>
      <c r="H105" s="48"/>
      <c r="I105" s="48"/>
      <c r="J105" s="48"/>
      <c r="K105" s="48"/>
      <c r="L105" s="48"/>
      <c r="M105" s="48"/>
      <c r="N105" s="48"/>
      <c r="O105" s="48"/>
      <c r="P105" s="48"/>
      <c r="Q105" s="48"/>
      <c r="R105" s="48"/>
      <c r="S105" s="48"/>
      <c r="T105" s="48"/>
      <c r="U105" s="48"/>
    </row>
    <row r="106" spans="2:21" x14ac:dyDescent="0.2">
      <c r="B106" s="52" t="s">
        <v>4</v>
      </c>
      <c r="C106" s="52"/>
      <c r="D106" s="52"/>
      <c r="E106" s="52"/>
      <c r="F106" s="52"/>
      <c r="G106" s="52"/>
      <c r="H106" s="52"/>
      <c r="I106" s="52"/>
      <c r="J106" s="52"/>
      <c r="K106" s="52"/>
      <c r="L106" s="52"/>
      <c r="M106" s="52"/>
      <c r="N106" s="52"/>
      <c r="O106" s="52"/>
      <c r="P106" s="52"/>
      <c r="Q106" s="52"/>
      <c r="R106" s="52"/>
      <c r="S106" s="52"/>
      <c r="T106" s="52"/>
      <c r="U106" s="52"/>
    </row>
    <row r="107" spans="2:21" x14ac:dyDescent="0.2">
      <c r="B107" s="52" t="s">
        <v>5</v>
      </c>
      <c r="C107" s="52"/>
      <c r="D107" s="52"/>
      <c r="E107" s="52"/>
      <c r="F107" s="52"/>
      <c r="G107" s="52"/>
      <c r="H107" s="52"/>
      <c r="I107" s="52"/>
      <c r="J107" s="52"/>
      <c r="K107" s="52"/>
      <c r="L107" s="52"/>
      <c r="M107" s="52"/>
      <c r="N107" s="52"/>
      <c r="O107" s="52"/>
      <c r="P107" s="52"/>
      <c r="Q107" s="52"/>
      <c r="R107" s="52"/>
      <c r="S107" s="52"/>
      <c r="T107" s="52"/>
      <c r="U107" s="52"/>
    </row>
    <row r="108" spans="2:21" x14ac:dyDescent="0.2">
      <c r="B108" s="52" t="s">
        <v>8</v>
      </c>
      <c r="C108" s="52"/>
      <c r="D108" s="52"/>
      <c r="E108" s="52"/>
      <c r="F108" s="52"/>
      <c r="G108" s="52"/>
      <c r="H108" s="52"/>
      <c r="I108" s="52"/>
      <c r="J108" s="52"/>
      <c r="K108" s="52"/>
      <c r="L108" s="52"/>
      <c r="M108" s="52"/>
      <c r="N108" s="52"/>
      <c r="O108" s="52"/>
      <c r="P108" s="52"/>
      <c r="Q108" s="52"/>
      <c r="R108" s="52"/>
      <c r="S108" s="52"/>
      <c r="T108" s="52"/>
      <c r="U108" s="52"/>
    </row>
    <row r="109" spans="2:21" x14ac:dyDescent="0.2">
      <c r="B109" s="52" t="s">
        <v>7</v>
      </c>
      <c r="C109" s="52"/>
      <c r="D109" s="52"/>
      <c r="E109" s="52"/>
      <c r="F109" s="52"/>
      <c r="G109" s="52"/>
      <c r="H109" s="52"/>
      <c r="I109" s="52"/>
      <c r="J109" s="52"/>
      <c r="K109" s="52"/>
      <c r="L109" s="52"/>
      <c r="M109" s="52"/>
      <c r="N109" s="52"/>
      <c r="O109" s="52"/>
      <c r="P109" s="52"/>
      <c r="Q109" s="52"/>
      <c r="R109" s="52"/>
      <c r="S109" s="52"/>
      <c r="T109" s="52"/>
      <c r="U109" s="52"/>
    </row>
    <row r="110" spans="2:21" x14ac:dyDescent="0.2">
      <c r="B110" s="52" t="s">
        <v>6</v>
      </c>
      <c r="C110" s="52"/>
      <c r="D110" s="52"/>
      <c r="E110" s="52"/>
      <c r="F110" s="52"/>
      <c r="G110" s="52"/>
      <c r="H110" s="52"/>
      <c r="I110" s="52"/>
      <c r="J110" s="52"/>
      <c r="K110" s="52"/>
      <c r="L110" s="52"/>
      <c r="M110" s="52"/>
      <c r="N110" s="52"/>
      <c r="O110" s="52"/>
      <c r="P110" s="52"/>
      <c r="Q110" s="52"/>
      <c r="R110" s="52"/>
      <c r="S110" s="52"/>
      <c r="T110" s="52"/>
      <c r="U110" s="52"/>
    </row>
    <row r="111" spans="2:21" x14ac:dyDescent="0.2">
      <c r="B111" s="53" t="s">
        <v>66</v>
      </c>
      <c r="C111" s="53"/>
      <c r="D111" s="53"/>
      <c r="E111" s="53"/>
      <c r="F111" s="53"/>
      <c r="G111" s="53"/>
      <c r="H111" s="53"/>
      <c r="I111" s="53"/>
      <c r="J111" s="53"/>
      <c r="K111" s="53"/>
      <c r="L111" s="53"/>
      <c r="M111" s="53"/>
      <c r="N111" s="53"/>
      <c r="O111" s="53"/>
      <c r="P111" s="53"/>
      <c r="Q111" s="53"/>
      <c r="R111" s="53"/>
      <c r="S111" s="53"/>
      <c r="T111" s="53"/>
      <c r="U111" s="53"/>
    </row>
    <row r="112" spans="2:21" x14ac:dyDescent="0.2">
      <c r="B112" s="54"/>
      <c r="C112" s="54"/>
      <c r="D112" s="54"/>
      <c r="E112" s="54"/>
      <c r="F112" s="54"/>
      <c r="G112" s="54"/>
      <c r="H112" s="54"/>
      <c r="I112" s="54"/>
      <c r="J112" s="54"/>
      <c r="K112" s="54"/>
      <c r="L112" s="54"/>
      <c r="M112" s="54"/>
      <c r="N112" s="54"/>
      <c r="O112" s="54"/>
      <c r="P112" s="54"/>
      <c r="Q112" s="54"/>
      <c r="R112" s="54"/>
      <c r="S112" s="54"/>
      <c r="T112" s="54"/>
      <c r="U112" s="54"/>
    </row>
    <row r="113" spans="2:21" x14ac:dyDescent="0.2">
      <c r="B113" s="48" t="s">
        <v>3</v>
      </c>
      <c r="C113" s="48"/>
      <c r="D113" s="48"/>
      <c r="E113" s="48"/>
      <c r="F113" s="48"/>
      <c r="G113" s="48"/>
      <c r="H113" s="48"/>
      <c r="I113" s="48"/>
      <c r="J113" s="48"/>
      <c r="K113" s="48"/>
      <c r="L113" s="48"/>
      <c r="M113" s="48"/>
      <c r="N113" s="48"/>
      <c r="O113" s="48"/>
      <c r="P113" s="48"/>
      <c r="Q113" s="48"/>
      <c r="R113" s="48"/>
      <c r="S113" s="48"/>
      <c r="T113" s="48"/>
      <c r="U113" s="48"/>
    </row>
    <row r="114" spans="2:21" x14ac:dyDescent="0.2">
      <c r="B114" s="55"/>
      <c r="C114" s="55"/>
      <c r="D114" s="55"/>
      <c r="E114" s="55"/>
      <c r="F114" s="55"/>
      <c r="G114" s="55"/>
      <c r="H114" s="55"/>
      <c r="I114" s="55"/>
      <c r="J114" s="55"/>
      <c r="K114" s="55"/>
      <c r="L114" s="55"/>
      <c r="M114" s="55"/>
      <c r="N114" s="55"/>
      <c r="O114" s="55"/>
      <c r="P114" s="55"/>
      <c r="Q114" s="55"/>
      <c r="R114" s="55"/>
      <c r="S114" s="55"/>
      <c r="T114" s="55"/>
      <c r="U114" s="55"/>
    </row>
    <row r="115" spans="2:21" x14ac:dyDescent="0.2">
      <c r="B115" s="48" t="s">
        <v>74</v>
      </c>
      <c r="C115" s="48"/>
      <c r="D115" s="48"/>
      <c r="E115" s="48"/>
      <c r="F115" s="48"/>
      <c r="G115" s="48"/>
      <c r="H115" s="48"/>
      <c r="I115" s="48"/>
      <c r="J115" s="48"/>
      <c r="K115" s="48"/>
      <c r="L115" s="48"/>
      <c r="M115" s="48"/>
      <c r="N115" s="48"/>
      <c r="O115" s="48"/>
      <c r="P115" s="48"/>
      <c r="Q115" s="48"/>
      <c r="R115" s="48"/>
      <c r="S115" s="48"/>
      <c r="T115" s="48"/>
      <c r="U115" s="48"/>
    </row>
    <row r="116" spans="2:21" x14ac:dyDescent="0.2">
      <c r="B116" s="48"/>
      <c r="C116" s="48"/>
      <c r="D116" s="48"/>
      <c r="E116" s="48"/>
      <c r="F116" s="48"/>
      <c r="G116" s="48"/>
      <c r="H116" s="48"/>
      <c r="I116" s="48"/>
      <c r="J116" s="48"/>
      <c r="K116" s="48"/>
      <c r="L116" s="48"/>
      <c r="M116" s="48"/>
      <c r="N116" s="48"/>
      <c r="O116" s="48"/>
      <c r="P116" s="48"/>
      <c r="Q116" s="48"/>
      <c r="R116" s="48"/>
      <c r="S116" s="48"/>
      <c r="T116" s="48"/>
      <c r="U116" s="48"/>
    </row>
    <row r="117" spans="2:21" x14ac:dyDescent="0.2">
      <c r="B117" s="48" t="s">
        <v>75</v>
      </c>
      <c r="C117" s="48"/>
      <c r="D117" s="48"/>
      <c r="E117" s="48"/>
      <c r="F117" s="48"/>
      <c r="G117" s="48"/>
      <c r="H117" s="48"/>
      <c r="I117" s="48"/>
      <c r="J117" s="48"/>
      <c r="K117" s="48"/>
      <c r="L117" s="48"/>
      <c r="M117" s="48"/>
      <c r="N117" s="48"/>
      <c r="O117" s="48"/>
      <c r="P117" s="48"/>
      <c r="Q117" s="48"/>
      <c r="R117" s="48"/>
      <c r="S117" s="48"/>
      <c r="T117" s="48"/>
      <c r="U117" s="48"/>
    </row>
    <row r="118" spans="2:21" x14ac:dyDescent="0.2">
      <c r="B118" s="55"/>
      <c r="C118" s="55"/>
      <c r="D118" s="55"/>
      <c r="E118" s="55"/>
      <c r="F118" s="55"/>
      <c r="G118" s="55"/>
      <c r="H118" s="55"/>
      <c r="I118" s="55"/>
      <c r="J118" s="55"/>
      <c r="K118" s="55"/>
      <c r="L118" s="55"/>
      <c r="M118" s="55"/>
      <c r="N118" s="55"/>
      <c r="O118" s="55"/>
      <c r="P118" s="55"/>
      <c r="Q118" s="55"/>
      <c r="R118" s="55"/>
      <c r="S118" s="55"/>
      <c r="T118" s="55"/>
      <c r="U118" s="55"/>
    </row>
    <row r="119" spans="2:21" x14ac:dyDescent="0.2">
      <c r="B119" s="48" t="s">
        <v>76</v>
      </c>
      <c r="C119" s="48"/>
      <c r="D119" s="48"/>
      <c r="E119" s="48"/>
      <c r="F119" s="48"/>
      <c r="G119" s="48"/>
      <c r="H119" s="48"/>
      <c r="I119" s="48"/>
      <c r="J119" s="48"/>
      <c r="K119" s="48"/>
      <c r="L119" s="48"/>
      <c r="M119" s="48"/>
      <c r="N119" s="48"/>
      <c r="O119" s="48"/>
      <c r="P119" s="48"/>
      <c r="Q119" s="48"/>
      <c r="R119" s="48"/>
      <c r="S119" s="48"/>
      <c r="T119" s="48"/>
      <c r="U119" s="48"/>
    </row>
    <row r="120" spans="2:21" x14ac:dyDescent="0.2">
      <c r="B120" s="55"/>
      <c r="C120" s="55"/>
      <c r="D120" s="55"/>
      <c r="E120" s="55"/>
      <c r="F120" s="55"/>
      <c r="G120" s="55"/>
      <c r="H120" s="55"/>
      <c r="I120" s="55"/>
      <c r="J120" s="55"/>
      <c r="K120" s="55"/>
      <c r="L120" s="55"/>
      <c r="M120" s="55"/>
      <c r="N120" s="55"/>
      <c r="O120" s="55"/>
      <c r="P120" s="55"/>
      <c r="Q120" s="55"/>
      <c r="R120" s="55"/>
      <c r="S120" s="55"/>
      <c r="T120" s="55"/>
      <c r="U120" s="55"/>
    </row>
    <row r="121" spans="2:21" x14ac:dyDescent="0.2">
      <c r="B121" s="56" t="s">
        <v>142</v>
      </c>
      <c r="C121" s="56"/>
      <c r="D121" s="56"/>
      <c r="E121" s="56"/>
      <c r="F121" s="56"/>
      <c r="G121" s="56"/>
      <c r="H121" s="56"/>
      <c r="I121" s="56"/>
      <c r="J121" s="56"/>
      <c r="K121" s="56"/>
      <c r="L121" s="56"/>
      <c r="M121" s="56"/>
      <c r="N121" s="56"/>
      <c r="O121" s="56"/>
      <c r="P121" s="56"/>
      <c r="Q121" s="56"/>
      <c r="R121" s="56"/>
      <c r="S121" s="56"/>
      <c r="T121" s="56"/>
      <c r="U121" s="56"/>
    </row>
    <row r="122" spans="2:21" x14ac:dyDescent="0.2">
      <c r="B122" s="55"/>
      <c r="C122" s="55"/>
      <c r="D122" s="55"/>
      <c r="E122" s="55"/>
      <c r="F122" s="55"/>
      <c r="G122" s="55"/>
      <c r="H122" s="55"/>
      <c r="I122" s="55"/>
      <c r="J122" s="55"/>
      <c r="K122" s="55"/>
      <c r="L122" s="55"/>
      <c r="M122" s="55"/>
      <c r="N122" s="55"/>
      <c r="O122" s="55"/>
      <c r="P122" s="55"/>
      <c r="Q122" s="55"/>
      <c r="R122" s="55"/>
      <c r="S122" s="55"/>
      <c r="T122" s="55"/>
      <c r="U122" s="55"/>
    </row>
    <row r="123" spans="2:21" x14ac:dyDescent="0.2">
      <c r="B123" s="48" t="s">
        <v>120</v>
      </c>
      <c r="C123" s="48"/>
      <c r="D123" s="48"/>
      <c r="E123" s="48"/>
      <c r="F123" s="48"/>
      <c r="G123" s="48"/>
      <c r="H123" s="48"/>
      <c r="I123" s="48"/>
      <c r="J123" s="48"/>
      <c r="K123" s="48"/>
      <c r="L123" s="48"/>
      <c r="M123" s="48"/>
      <c r="N123" s="48"/>
      <c r="O123" s="48"/>
      <c r="P123" s="48"/>
      <c r="Q123" s="48"/>
      <c r="R123" s="48"/>
      <c r="S123" s="48"/>
      <c r="T123" s="48"/>
      <c r="U123" s="48"/>
    </row>
    <row r="124" spans="2:21" x14ac:dyDescent="0.2">
      <c r="B124" s="55"/>
      <c r="C124" s="55"/>
      <c r="D124" s="55"/>
      <c r="E124" s="55"/>
      <c r="F124" s="55"/>
      <c r="G124" s="55"/>
      <c r="H124" s="55"/>
      <c r="I124" s="55"/>
      <c r="J124" s="55"/>
      <c r="K124" s="55"/>
      <c r="L124" s="55"/>
      <c r="M124" s="55"/>
      <c r="N124" s="55"/>
      <c r="O124" s="55"/>
      <c r="P124" s="55"/>
      <c r="Q124" s="55"/>
      <c r="R124" s="55"/>
      <c r="S124" s="55"/>
      <c r="T124" s="55"/>
      <c r="U124" s="55"/>
    </row>
    <row r="125" spans="2:21" x14ac:dyDescent="0.2">
      <c r="B125" s="48" t="s">
        <v>121</v>
      </c>
      <c r="C125" s="48"/>
      <c r="D125" s="48"/>
      <c r="E125" s="48"/>
      <c r="F125" s="48"/>
      <c r="G125" s="48"/>
      <c r="H125" s="48"/>
      <c r="I125" s="48"/>
      <c r="J125" s="48"/>
      <c r="K125" s="48"/>
      <c r="L125" s="48"/>
      <c r="M125" s="48"/>
      <c r="N125" s="48"/>
      <c r="O125" s="48"/>
      <c r="P125" s="48"/>
      <c r="Q125" s="48"/>
      <c r="R125" s="48"/>
      <c r="S125" s="48"/>
      <c r="T125" s="48"/>
      <c r="U125" s="48"/>
    </row>
    <row r="126" spans="2:21" x14ac:dyDescent="0.2">
      <c r="B126" s="48"/>
      <c r="C126" s="48"/>
      <c r="D126" s="48"/>
      <c r="E126" s="48"/>
      <c r="F126" s="48"/>
      <c r="G126" s="48"/>
      <c r="H126" s="48"/>
      <c r="I126" s="48"/>
      <c r="J126" s="48"/>
      <c r="K126" s="48"/>
      <c r="L126" s="48"/>
      <c r="M126" s="48"/>
      <c r="N126" s="48"/>
      <c r="O126" s="48"/>
      <c r="P126" s="48"/>
      <c r="Q126" s="48"/>
      <c r="R126" s="48"/>
      <c r="S126" s="48"/>
      <c r="T126" s="48"/>
      <c r="U126" s="48"/>
    </row>
    <row r="127" spans="2:21" x14ac:dyDescent="0.2">
      <c r="B127" s="48" t="s">
        <v>122</v>
      </c>
      <c r="C127" s="48"/>
      <c r="D127" s="48"/>
      <c r="E127" s="48"/>
      <c r="F127" s="48"/>
      <c r="G127" s="48"/>
      <c r="H127" s="48"/>
      <c r="I127" s="48"/>
      <c r="J127" s="48"/>
      <c r="K127" s="48"/>
      <c r="L127" s="48"/>
      <c r="M127" s="48"/>
      <c r="N127" s="48"/>
      <c r="O127" s="48"/>
      <c r="P127" s="48"/>
      <c r="Q127" s="48"/>
      <c r="R127" s="48"/>
      <c r="S127" s="48"/>
      <c r="T127" s="48"/>
      <c r="U127" s="48"/>
    </row>
    <row r="128" spans="2:21" x14ac:dyDescent="0.2">
      <c r="B128" s="55"/>
      <c r="C128" s="55"/>
      <c r="D128" s="55"/>
      <c r="E128" s="55"/>
      <c r="F128" s="55"/>
      <c r="G128" s="55"/>
      <c r="H128" s="55"/>
      <c r="I128" s="55"/>
      <c r="J128" s="55"/>
      <c r="K128" s="55"/>
      <c r="L128" s="55"/>
      <c r="M128" s="55"/>
      <c r="N128" s="55"/>
      <c r="O128" s="55"/>
      <c r="P128" s="55"/>
      <c r="Q128" s="55"/>
      <c r="R128" s="55"/>
      <c r="S128" s="55"/>
      <c r="T128" s="55"/>
      <c r="U128" s="55"/>
    </row>
    <row r="129" spans="2:21" x14ac:dyDescent="0.2">
      <c r="B129" s="56" t="s">
        <v>143</v>
      </c>
      <c r="C129" s="56"/>
      <c r="D129" s="56"/>
      <c r="E129" s="56"/>
      <c r="F129" s="56"/>
      <c r="G129" s="56"/>
      <c r="H129" s="56"/>
      <c r="I129" s="56"/>
      <c r="J129" s="56"/>
      <c r="K129" s="56"/>
      <c r="L129" s="56"/>
      <c r="M129" s="56"/>
      <c r="N129" s="56"/>
      <c r="O129" s="56"/>
      <c r="P129" s="56"/>
      <c r="Q129" s="56"/>
      <c r="R129" s="56"/>
      <c r="S129" s="56"/>
      <c r="T129" s="56"/>
      <c r="U129" s="56"/>
    </row>
    <row r="130" spans="2:21" x14ac:dyDescent="0.2">
      <c r="B130" s="56"/>
      <c r="C130" s="56"/>
      <c r="D130" s="56"/>
      <c r="E130" s="56"/>
      <c r="F130" s="56"/>
      <c r="G130" s="56"/>
      <c r="H130" s="56"/>
      <c r="I130" s="56"/>
      <c r="J130" s="56"/>
      <c r="K130" s="56"/>
      <c r="L130" s="56"/>
      <c r="M130" s="56"/>
      <c r="N130" s="56"/>
      <c r="O130" s="56"/>
      <c r="P130" s="56"/>
      <c r="Q130" s="56"/>
      <c r="R130" s="56"/>
      <c r="S130" s="56"/>
      <c r="T130" s="56"/>
      <c r="U130" s="56"/>
    </row>
    <row r="131" spans="2:21" x14ac:dyDescent="0.2">
      <c r="B131" s="56" t="s">
        <v>118</v>
      </c>
      <c r="C131" s="56"/>
      <c r="D131" s="56"/>
      <c r="E131" s="56"/>
      <c r="F131" s="56"/>
      <c r="G131" s="56"/>
      <c r="H131" s="56"/>
      <c r="I131" s="56"/>
      <c r="J131" s="56"/>
      <c r="K131" s="56"/>
      <c r="L131" s="56"/>
      <c r="M131" s="56"/>
      <c r="N131" s="56"/>
      <c r="O131" s="56"/>
      <c r="P131" s="56"/>
      <c r="Q131" s="56"/>
      <c r="R131" s="56"/>
      <c r="S131" s="56"/>
      <c r="T131" s="56"/>
      <c r="U131" s="56"/>
    </row>
    <row r="132" spans="2:21" x14ac:dyDescent="0.2">
      <c r="B132" s="56"/>
      <c r="C132" s="56"/>
      <c r="D132" s="56"/>
      <c r="E132" s="56"/>
      <c r="F132" s="56"/>
      <c r="G132" s="56"/>
      <c r="H132" s="56"/>
      <c r="I132" s="56"/>
      <c r="J132" s="56"/>
      <c r="K132" s="56"/>
      <c r="L132" s="56"/>
      <c r="M132" s="56"/>
      <c r="N132" s="56"/>
      <c r="O132" s="56"/>
      <c r="P132" s="56"/>
      <c r="Q132" s="56"/>
      <c r="R132" s="56"/>
      <c r="S132" s="56"/>
      <c r="T132" s="56"/>
      <c r="U132" s="56"/>
    </row>
    <row r="133" spans="2:21" x14ac:dyDescent="0.2">
      <c r="B133" s="56" t="s">
        <v>141</v>
      </c>
      <c r="C133" s="56"/>
      <c r="D133" s="56"/>
      <c r="E133" s="56"/>
      <c r="F133" s="56"/>
      <c r="G133" s="56"/>
      <c r="H133" s="56"/>
      <c r="I133" s="56"/>
      <c r="J133" s="56"/>
      <c r="K133" s="56"/>
      <c r="L133" s="56"/>
      <c r="M133" s="56"/>
      <c r="N133" s="56"/>
      <c r="O133" s="56"/>
      <c r="P133" s="56"/>
      <c r="Q133" s="56"/>
      <c r="R133" s="56"/>
      <c r="S133" s="56"/>
      <c r="T133" s="56"/>
      <c r="U133" s="56"/>
    </row>
    <row r="134" spans="2:21" x14ac:dyDescent="0.2">
      <c r="B134" s="56"/>
      <c r="C134" s="56"/>
      <c r="D134" s="56"/>
      <c r="E134" s="56"/>
      <c r="F134" s="56"/>
      <c r="G134" s="56"/>
      <c r="H134" s="56"/>
      <c r="I134" s="56"/>
      <c r="J134" s="56"/>
      <c r="K134" s="56"/>
      <c r="L134" s="56"/>
      <c r="M134" s="56"/>
      <c r="N134" s="56"/>
      <c r="O134" s="56"/>
      <c r="P134" s="56"/>
      <c r="Q134" s="56"/>
      <c r="R134" s="56"/>
      <c r="S134" s="56"/>
      <c r="T134" s="56"/>
      <c r="U134" s="56"/>
    </row>
    <row r="135" spans="2:21" x14ac:dyDescent="0.2">
      <c r="B135" s="56" t="s">
        <v>119</v>
      </c>
      <c r="C135" s="56"/>
      <c r="D135" s="56"/>
      <c r="E135" s="56"/>
      <c r="F135" s="56"/>
      <c r="G135" s="56"/>
      <c r="H135" s="56"/>
      <c r="I135" s="56"/>
      <c r="J135" s="56"/>
      <c r="K135" s="56"/>
      <c r="L135" s="56"/>
      <c r="M135" s="56"/>
      <c r="N135" s="56"/>
      <c r="O135" s="56"/>
      <c r="P135" s="56"/>
      <c r="Q135" s="56"/>
      <c r="R135" s="56"/>
      <c r="S135" s="56"/>
      <c r="T135" s="56"/>
      <c r="U135" s="56"/>
    </row>
    <row r="136" spans="2:21" x14ac:dyDescent="0.2">
      <c r="B136" s="57"/>
      <c r="C136" s="57"/>
      <c r="D136" s="57"/>
      <c r="E136" s="57"/>
      <c r="F136" s="57"/>
      <c r="G136" s="57"/>
      <c r="H136" s="57"/>
      <c r="I136" s="57"/>
      <c r="J136" s="57"/>
      <c r="K136" s="57"/>
      <c r="L136" s="57"/>
      <c r="M136" s="57"/>
      <c r="N136" s="57"/>
      <c r="O136" s="57"/>
      <c r="P136" s="57"/>
      <c r="Q136" s="57"/>
      <c r="R136" s="57"/>
      <c r="S136" s="57"/>
      <c r="T136" s="57"/>
      <c r="U136" s="57"/>
    </row>
    <row r="137" spans="2:21" x14ac:dyDescent="0.2">
      <c r="B137" s="56" t="s">
        <v>144</v>
      </c>
      <c r="C137" s="56"/>
      <c r="D137" s="56"/>
      <c r="E137" s="56"/>
      <c r="F137" s="56"/>
      <c r="G137" s="56"/>
      <c r="H137" s="56"/>
      <c r="I137" s="56"/>
      <c r="J137" s="56"/>
      <c r="K137" s="56"/>
      <c r="L137" s="56"/>
      <c r="M137" s="56"/>
      <c r="N137" s="56"/>
      <c r="O137" s="56"/>
      <c r="P137" s="56"/>
      <c r="Q137" s="56"/>
      <c r="R137" s="56"/>
      <c r="S137" s="56"/>
      <c r="T137" s="56"/>
      <c r="U137" s="56"/>
    </row>
    <row r="138" spans="2:21" x14ac:dyDescent="0.2">
      <c r="B138" s="56"/>
      <c r="C138" s="56"/>
      <c r="D138" s="56"/>
      <c r="E138" s="56"/>
      <c r="F138" s="56"/>
      <c r="G138" s="56"/>
      <c r="H138" s="56"/>
      <c r="I138" s="56"/>
      <c r="J138" s="56"/>
      <c r="K138" s="56"/>
      <c r="L138" s="56"/>
      <c r="M138" s="56"/>
      <c r="N138" s="56"/>
      <c r="O138" s="56"/>
      <c r="P138" s="56"/>
      <c r="Q138" s="56"/>
      <c r="R138" s="56"/>
      <c r="S138" s="56"/>
      <c r="T138" s="56"/>
      <c r="U138" s="56"/>
    </row>
    <row r="139" spans="2:21" x14ac:dyDescent="0.2">
      <c r="B139" s="48" t="s">
        <v>123</v>
      </c>
      <c r="C139" s="48"/>
      <c r="D139" s="48"/>
      <c r="E139" s="48"/>
      <c r="F139" s="48"/>
      <c r="G139" s="48"/>
      <c r="H139" s="48"/>
      <c r="I139" s="48"/>
      <c r="J139" s="48"/>
      <c r="K139" s="48"/>
      <c r="L139" s="48"/>
      <c r="M139" s="48"/>
      <c r="N139" s="48"/>
      <c r="O139" s="48"/>
      <c r="P139" s="48"/>
      <c r="Q139" s="48"/>
      <c r="R139" s="48"/>
      <c r="S139" s="48"/>
      <c r="T139" s="48"/>
      <c r="U139" s="48"/>
    </row>
  </sheetData>
  <mergeCells count="44">
    <mergeCell ref="B131:U131"/>
    <mergeCell ref="B132:U132"/>
    <mergeCell ref="B133:U133"/>
    <mergeCell ref="B139:U139"/>
    <mergeCell ref="B134:U134"/>
    <mergeCell ref="B135:U135"/>
    <mergeCell ref="B136:U136"/>
    <mergeCell ref="B137:U137"/>
    <mergeCell ref="B138:U138"/>
    <mergeCell ref="B126:U126"/>
    <mergeCell ref="B127:U127"/>
    <mergeCell ref="B128:U128"/>
    <mergeCell ref="B129:U129"/>
    <mergeCell ref="B130:U130"/>
    <mergeCell ref="B121:U121"/>
    <mergeCell ref="B122:U122"/>
    <mergeCell ref="B123:U123"/>
    <mergeCell ref="B124:U124"/>
    <mergeCell ref="B125:U125"/>
    <mergeCell ref="B116:U116"/>
    <mergeCell ref="B117:U117"/>
    <mergeCell ref="B118:U118"/>
    <mergeCell ref="B119:U119"/>
    <mergeCell ref="B120:U120"/>
    <mergeCell ref="B111:U111"/>
    <mergeCell ref="B112:U112"/>
    <mergeCell ref="B113:U113"/>
    <mergeCell ref="B114:U114"/>
    <mergeCell ref="B115:U115"/>
    <mergeCell ref="B106:U106"/>
    <mergeCell ref="B107:U107"/>
    <mergeCell ref="B108:U108"/>
    <mergeCell ref="B109:U109"/>
    <mergeCell ref="B110:U110"/>
    <mergeCell ref="B101:U101"/>
    <mergeCell ref="B102:U102"/>
    <mergeCell ref="B103:U103"/>
    <mergeCell ref="B104:U104"/>
    <mergeCell ref="B105:U105"/>
    <mergeCell ref="B98:U98"/>
    <mergeCell ref="B96:U96"/>
    <mergeCell ref="B97:U97"/>
    <mergeCell ref="B99:U99"/>
    <mergeCell ref="B100:U100"/>
  </mergeCells>
  <conditionalFormatting sqref="B93">
    <cfRule type="containsText" dxfId="0" priority="34" operator="containsText" text="FALSE">
      <formula>NOT(ISERROR(SEARCH("FALSE",B93)))</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April 30,&amp;KFF0000 &amp;K0000002015
FROM REPORTS FILED BY 
May 31,&amp;KFF0000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April 2015</vt:lpstr>
      <vt:lpstr>'FCM Data April 2015'!Print_Area</vt:lpstr>
      <vt:lpstr>'FCM Data April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Ehrstein, Michael W.</dc:creator>
  <cp:lastModifiedBy> </cp:lastModifiedBy>
  <cp:lastPrinted>2015-06-09T14:18:56Z</cp:lastPrinted>
  <dcterms:created xsi:type="dcterms:W3CDTF">2009-07-09T20:23:21Z</dcterms:created>
  <dcterms:modified xsi:type="dcterms:W3CDTF">2015-06-09T14:19:27Z</dcterms:modified>
</cp:coreProperties>
</file>