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APRIL 2005" sheetId="1" r:id="rId1"/>
  </sheets>
  <definedNames>
    <definedName name="_xlnm.Print_Titles" localSheetId="0">'FCM DATA APRIL 2005'!$1:$4</definedName>
  </definedNames>
  <calcPr fullCalcOnLoad="1"/>
</workbook>
</file>

<file path=xl/sharedStrings.xml><?xml version="1.0" encoding="utf-8"?>
<sst xmlns="http://schemas.openxmlformats.org/spreadsheetml/2006/main" count="616" uniqueCount="242">
  <si>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</si>
  <si>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</si>
  <si>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</si>
  <si>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</si>
  <si>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</si>
  <si>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</si>
  <si>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</si>
  <si>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</si>
  <si>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</si>
  <si>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</si>
  <si>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</si>
  <si>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</si>
  <si>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</si>
  <si>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</si>
  <si>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</si>
  <si>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</si>
  <si>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</si>
  <si>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</si>
  <si>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</si>
  <si>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</si>
  <si>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</si>
  <si>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</si>
  <si>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</si>
  <si>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</si>
  <si>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</si>
  <si>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</si>
  <si>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</si>
  <si>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</si>
  <si>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</si>
  <si>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</si>
  <si>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</si>
  <si>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</si>
  <si>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</si>
  <si>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</si>
  <si>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</si>
  <si>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</si>
  <si>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</si>
  <si>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</si>
  <si>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</si>
  <si>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</si>
  <si>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</si>
  <si>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</si>
  <si>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</si>
  <si>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</si>
  <si>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</si>
  <si>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</si>
  <si>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</si>
  <si>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</si>
  <si>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</si>
  <si>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</si>
  <si>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</si>
  <si>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</si>
  <si>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</si>
  <si>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ALCO COMMODITIES INC</t>
  </si>
  <si>
    <t>ALPHA FOREIGN EXCHANGE GROUP LLC</t>
  </si>
  <si>
    <t>AMERICAN MUTUAL HOLDING CORPORATION</t>
  </si>
  <si>
    <t>AMERICAN NATIONAL TRADING CORP</t>
  </si>
  <si>
    <t>BACERA CORPORATION</t>
  </si>
  <si>
    <t>BANC OF AMERICA FUTURES INCORPORATED</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</si>
  <si>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</si>
  <si>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</si>
  <si>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</si>
  <si>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</si>
  <si>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</si>
  <si>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</si>
  <si>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</si>
  <si>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</si>
  <si>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</si>
  <si>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</si>
  <si>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</si>
  <si>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</si>
  <si>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</si>
  <si>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CARGILL INVESTOR SERVICES INC</t>
  </si>
  <si>
    <t>CIBC WORLD MARKETS CORP</t>
  </si>
  <si>
    <t>CITIGROUP GLOBAL MARKETS INC</t>
  </si>
  <si>
    <t>CLIFDEN FUTURES LLC</t>
  </si>
  <si>
    <t>CLIFF LARSON COMPANY THE</t>
  </si>
  <si>
    <t>CMC GROUP PLC</t>
  </si>
  <si>
    <t>COESfx CLEARING INC</t>
  </si>
  <si>
    <t>COMTRUST INC</t>
  </si>
  <si>
    <t>COUNTRY HEDGING INC</t>
  </si>
  <si>
    <t>CREDIT SUISSE FIRST BOSTON LLC</t>
  </si>
  <si>
    <t>CRESSWELL CAPITAL LLC</t>
  </si>
  <si>
    <t>CROSSLAND LLC</t>
  </si>
  <si>
    <t>CUNNINGHAM COMMODITIES INC</t>
  </si>
  <si>
    <t>DAIWA SECURITIES AMERICA INC</t>
  </si>
  <si>
    <t>DAVID A NOYES &amp; CO</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</si>
  <si>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</si>
  <si>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</si>
  <si>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</si>
  <si>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</si>
  <si>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</si>
  <si>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</si>
  <si>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</si>
  <si>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</si>
  <si>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</si>
  <si>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</si>
  <si>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</si>
  <si>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</si>
  <si>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</si>
  <si>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</si>
  <si>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</si>
  <si>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</si>
  <si>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</si>
  <si>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</si>
  <si>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</si>
  <si>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</si>
  <si>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</si>
  <si>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</si>
  <si>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</si>
  <si>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 TRADING LLC</t>
  </si>
  <si>
    <t>GAIN CAPITAL GROUP INC</t>
  </si>
  <si>
    <t>GARBAN FUTURES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</si>
  <si>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</si>
  <si>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</si>
  <si>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</si>
  <si>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</si>
  <si>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</si>
  <si>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</si>
  <si>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</si>
  <si>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</si>
  <si>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</si>
  <si>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</si>
  <si>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HAGERTY GRAIN CO INC</t>
  </si>
  <si>
    <t>HORNBLOWER FISCHER &amp; CO</t>
  </si>
  <si>
    <t>HOTSPOT FX INC</t>
  </si>
  <si>
    <t>HOTSPOT FXR LLC</t>
  </si>
  <si>
    <t>HSBC SECURITIES USA INC</t>
  </si>
  <si>
    <t>IFSCL USA INC</t>
  </si>
  <si>
    <t>IFX MARKETS INC</t>
  </si>
  <si>
    <t>IG FINANCIAL MARKETS INC.</t>
  </si>
  <si>
    <t>INTEGRATED BROKERAGE SERVICES LLC</t>
  </si>
  <si>
    <t>INTERACTIVE BROKERS LLC</t>
  </si>
  <si>
    <t>INTERBANK FX LLC</t>
  </si>
  <si>
    <t>INTERNATIONAL COMMODITY CLEARING</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</si>
  <si>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</si>
  <si>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</si>
  <si>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</si>
  <si>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</si>
  <si>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</si>
  <si>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</si>
  <si>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</si>
  <si>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</si>
  <si>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</si>
  <si>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</si>
  <si>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</si>
  <si>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</si>
  <si>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</si>
  <si>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</si>
  <si>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</si>
  <si>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</si>
  <si>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</si>
  <si>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</si>
  <si>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</si>
  <si>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</si>
  <si>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</si>
  <si>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</si>
  <si>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</si>
  <si>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</si>
  <si>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</si>
  <si>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CORPORATION, THE</t>
  </si>
  <si>
    <t>MORGAN KEEGAN &amp; COMPANY INC</t>
  </si>
  <si>
    <t>MORGAN STANLEY &amp; CO INCORPORATED</t>
  </si>
  <si>
    <t>MORGAN STANLEY DW INC</t>
  </si>
  <si>
    <t>NEUBERGER BERMAN LLC</t>
  </si>
  <si>
    <t>NIKKO ALTERNATIVE ASSET MANAGEMENT INC.</t>
  </si>
  <si>
    <t>NOMURA SECURITIES INTERNATIONAL INC</t>
  </si>
  <si>
    <t>OANDA CORPORATION</t>
  </si>
  <si>
    <t>OCONNOR &amp; COMPANY LLC</t>
  </si>
  <si>
    <t>ODL SECURITIES INC</t>
  </si>
  <si>
    <t>OMEGA RESEARCH CORPORATION</t>
  </si>
  <si>
    <t>OPEN E CRY LLC</t>
  </si>
  <si>
    <t>OPPENHEIMER &amp; CO  INC</t>
  </si>
  <si>
    <t>PATTERSON CAPITAL MARKETS LTD</t>
  </si>
  <si>
    <t>PAX CLEARING CORPORATION</t>
  </si>
  <si>
    <t>PENSON FINANCIAL FUTURES INC</t>
  </si>
  <si>
    <t>PEREGRINE FINANCIAL GROUP INC</t>
  </si>
  <si>
    <t>PIONEER FUTURES INC</t>
  </si>
  <si>
    <t>PIPER JAFFRAY CO.</t>
  </si>
  <si>
    <t>PREFERRED TRADE INC</t>
  </si>
  <si>
    <t>PRUDENTIAL FINANCIAL DERIVATIVES LLC</t>
  </si>
  <si>
    <t>QUALIFIED LEVERAGE PROVIDERS INC.</t>
  </si>
  <si>
    <t>RAND FINANCIAL SERVICES INC</t>
  </si>
  <si>
    <t>RAYMOND JAMES &amp; ASSOCIATES INC</t>
  </si>
  <si>
    <t>RBC CAPITAL MARKETS CORPORATION</t>
  </si>
  <si>
    <t>RBC DAIN RAUSCHER INC</t>
  </si>
  <si>
    <t>REDSKY SECURITIES LLC</t>
  </si>
  <si>
    <t>REFCO LLC</t>
  </si>
  <si>
    <t>RJ OBRIEN ASSOCIATES INC</t>
  </si>
  <si>
    <t>ROBBINS FUTURES INC</t>
  </si>
  <si>
    <t>ROBECO USA LLC</t>
  </si>
  <si>
    <t>ROSENTHAL COLLINS GROUP LLC</t>
  </si>
  <si>
    <t>ROSENTHAL GLOBAL SECURITIES LLC</t>
  </si>
  <si>
    <t>SAFEGUARD FINANCIAL HOLDINGS, LLC</t>
  </si>
  <si>
    <t>SANFORD C BERNSTEIN &amp; CO LLC</t>
  </si>
  <si>
    <t>SENTINEL MANAGEMENT GROUP INC</t>
  </si>
  <si>
    <t>SHATKIN ARBOR INC</t>
  </si>
  <si>
    <t>SHAY GRAIN CLEARING COMPANY</t>
  </si>
  <si>
    <t>KCBT</t>
  </si>
  <si>
    <t>SHEPARD INTERNATIONAL INC</t>
  </si>
  <si>
    <t>SHERWOOD FUTURES GROUP LLC</t>
  </si>
  <si>
    <t>SMW TRADING COMPANY INC</t>
  </si>
  <si>
    <t>SNC INVESTMENTS INC</t>
  </si>
  <si>
    <t>SOLID GOLD FINANCIAL SERVICES INC</t>
  </si>
  <si>
    <t>SPENCER FINANCIAL  LLC</t>
  </si>
  <si>
    <t>STEPHENS INC</t>
  </si>
  <si>
    <t>STERLING COMMODITIES CORP</t>
  </si>
  <si>
    <t>STILLPOINT WEALTH MANAGEMENT LLC</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</si>
  <si>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</si>
  <si>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</si>
  <si>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</si>
  <si>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</si>
  <si>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</si>
  <si>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</si>
  <si>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</si>
  <si>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</si>
  <si>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</si>
  <si>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</si>
  <si>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</si>
  <si>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TRILAND USA INC</t>
  </si>
  <si>
    <t>UBS FINANCIAL SERVICES INC</t>
  </si>
  <si>
    <t>UBS SECURITIES LLC</t>
  </si>
  <si>
    <t>UFJ FUTURES LLC</t>
  </si>
  <si>
    <t>UNITED CLEARING LLC</t>
  </si>
  <si>
    <t>VELOCITY FUTURES LP</t>
  </si>
  <si>
    <t>VIEWTRADE SECURITIES INC</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</si>
  <si>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</si>
  <si>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</si>
  <si>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</si>
  <si>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</si>
  <si>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</si>
  <si>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</si>
  <si>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</si>
  <si>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</si>
  <si>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</si>
  <si>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INVESTEC (US) INCORPORATED</t>
  </si>
  <si>
    <t>March Web Page Update</t>
  </si>
  <si>
    <t>Foreco Capital International LLC</t>
  </si>
  <si>
    <t>Redsky Securities LLC changed their name to Redsky Financial LLC</t>
  </si>
  <si>
    <t>April Web Page Update</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</si>
  <si>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April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April 2005, the firm had tentative net capital and net capital in excess of both the minimum and notification requirements.  </t>
  </si>
  <si>
    <t>(g)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</si>
</sst>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 numFmtId="169" formatCode="&quot;Yes&quot;;&quot;Yes&quot;;&quot;No&quot;"/>
    <numFmt numFmtId="170" formatCode="&quot;True&quot;;&quot;True&quot;;&quot;False&quot;"/>
    <numFmt numFmtId="171" formatCode="&quot;On&quot;;&quot;On&quot;;&quot;Off&quot;"/>
    <numFmt numFmtId="172" formatCode="[$€-2]\ #,##0.00_);[Red]\([$€-2]\ #,##0.00\)"/>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7">
    <xf numFmtId="0" fontId="0" fillId="0" borderId="0" xfId="0" applyNumberFormat="1" applyFill="1" applyBorder="1" applyAlignment="1" applyProtection="1">
      <alignment/>
      <protection/>
    </xf>
    <xf numFmtId="0" fontId="6" fillId="0" borderId="0" xfId="0" applyFont="1" applyAlignment="1">
      <alignment/>
    </xf>
    <xf numFmtId="0" fontId="7" fillId="0" borderId="0" xfId="0" applyFont="1" applyAlignment="1">
      <alignment vertical="top" wrapText="1"/>
    </xf>
    <xf numFmtId="0" fontId="6" fillId="0" borderId="0" xfId="0" applyFont="1" applyAlignment="1">
      <alignment horizontal="center"/>
    </xf>
    <xf numFmtId="3" fontId="7" fillId="0" borderId="0" xfId="0" applyNumberFormat="1" applyFont="1"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4"/>
  <sheetViews>
    <sheetView tabSelected="1" workbookViewId="0" topLeftCell="B73">
      <selection activeCell="F196" sqref="F196"/>
    </sheetView>
  </sheetViews>
  <sheetFormatPr defaultColWidth="9.140625" defaultRowHeight="12.75"/>
  <cols>
    <col min="1" max="1" width="3.57421875" style="8" bestFit="1" customWidth="1"/>
    <col min="2" max="2" width="34.28125" style="8" customWidth="1"/>
    <col min="3" max="3" width="4.140625" style="7" customWidth="1"/>
    <col min="4" max="4" width="6.28125" style="7" customWidth="1"/>
    <col min="5" max="5" width="10.421875" style="8" customWidth="1"/>
    <col min="6" max="6" width="14.140625" style="8" customWidth="1"/>
    <col min="7" max="7" width="14.57421875" style="8" customWidth="1"/>
    <col min="8" max="8" width="13.7109375" style="8" customWidth="1"/>
    <col min="9" max="9" width="14.8515625" style="8" customWidth="1"/>
    <col min="10" max="10" width="12.7109375" style="8" customWidth="1"/>
    <col min="11" max="18" width="11.421875" style="8" hidden="1" customWidth="1"/>
    <col min="19" max="16384" width="11.421875" style="8" customWidth="1"/>
  </cols>
  <sheetData>
    <row r="1" spans="3:10" ht="11.25">
      <c r="C1" s="13" t="s">
        <v>1</v>
      </c>
      <c r="D1" s="13" t="s">
        <v>3</v>
      </c>
      <c r="E1" s="14" t="s">
        <v>5</v>
      </c>
      <c r="F1" s="14" t="s">
        <v>7</v>
      </c>
      <c r="G1" s="14" t="s">
        <v>9</v>
      </c>
      <c r="H1" s="14" t="s">
        <v>12</v>
      </c>
      <c r="I1" s="14" t="s">
        <v>14</v>
      </c>
      <c r="J1" s="14" t="s">
        <v>17</v>
      </c>
    </row>
    <row r="2" spans="2:10" ht="11.25">
      <c r="B2" s="15" t="s">
        <v>0</v>
      </c>
      <c r="E2" s="14" t="s">
        <v>6</v>
      </c>
      <c r="F2" s="14" t="s">
        <v>8</v>
      </c>
      <c r="G2" s="14" t="s">
        <v>10</v>
      </c>
      <c r="H2" s="14" t="s">
        <v>9</v>
      </c>
      <c r="I2" s="14" t="s">
        <v>15</v>
      </c>
      <c r="J2" s="14" t="s">
        <v>18</v>
      </c>
    </row>
    <row r="3" spans="7:10" ht="11.25">
      <c r="G3" s="14"/>
      <c r="I3" s="14" t="s">
        <v>26</v>
      </c>
      <c r="J3" s="14" t="s">
        <v>19</v>
      </c>
    </row>
    <row r="4" spans="3:10" ht="11.25">
      <c r="C4" s="13" t="s">
        <v>2</v>
      </c>
      <c r="D4" s="13" t="s">
        <v>4</v>
      </c>
      <c r="G4" s="14" t="s">
        <v>11</v>
      </c>
      <c r="H4" s="14" t="s">
        <v>13</v>
      </c>
      <c r="I4" s="14" t="s">
        <v>16</v>
      </c>
      <c r="J4" s="14" t="s">
        <v>20</v>
      </c>
    </row>
    <row r="6" spans="1:10" s="1" customFormat="1" ht="11.25" customHeight="1">
      <c r="A6" s="1">
        <v>1</v>
      </c>
      <c r="B6" s="1" t="s">
        <v>39</v>
      </c>
      <c r="C6" s="1" t="s">
        <v>40</v>
      </c>
      <c r="D6" s="1" t="s">
        <v>41</v>
      </c>
      <c r="E6" s="11">
        <v>38472</v>
      </c>
      <c r="F6" s="12">
        <v>543334758</v>
      </c>
      <c r="G6" s="12">
        <v>153950039.1</v>
      </c>
      <c r="H6" s="12">
        <v>389384718.90000004</v>
      </c>
      <c r="I6" s="12">
        <v>2117663246</v>
      </c>
      <c r="J6" s="12">
        <v>280371793</v>
      </c>
    </row>
    <row r="7" spans="1:10" s="1" customFormat="1" ht="11.25" customHeight="1">
      <c r="A7" s="1">
        <f>A6+1</f>
        <v>2</v>
      </c>
      <c r="B7" s="1" t="s">
        <v>42</v>
      </c>
      <c r="C7" s="1" t="s">
        <v>40</v>
      </c>
      <c r="D7" s="1" t="s">
        <v>43</v>
      </c>
      <c r="E7" s="11">
        <v>38472</v>
      </c>
      <c r="F7" s="12">
        <v>93106252</v>
      </c>
      <c r="G7" s="12">
        <v>250000</v>
      </c>
      <c r="H7" s="12">
        <v>92856252</v>
      </c>
      <c r="I7" s="12">
        <v>5303623</v>
      </c>
      <c r="J7" s="12">
        <v>0</v>
      </c>
    </row>
    <row r="8" spans="1:10" s="1" customFormat="1" ht="11.25" customHeight="1">
      <c r="A8" s="1">
        <f aca="true" t="shared" si="0" ref="A8:A71">A7+1</f>
        <v>3</v>
      </c>
      <c r="B8" s="1" t="s">
        <v>44</v>
      </c>
      <c r="C8" s="1" t="s">
        <v>45</v>
      </c>
      <c r="D8" s="1" t="s">
        <v>41</v>
      </c>
      <c r="E8" s="11">
        <v>38472</v>
      </c>
      <c r="F8" s="12">
        <v>101804941</v>
      </c>
      <c r="G8" s="12">
        <v>33232463.04</v>
      </c>
      <c r="H8" s="12">
        <v>68572477.96000001</v>
      </c>
      <c r="I8" s="12">
        <v>823577787</v>
      </c>
      <c r="J8" s="12">
        <v>22475692</v>
      </c>
    </row>
    <row r="9" spans="1:10" s="1" customFormat="1" ht="11.25" customHeight="1">
      <c r="A9" s="1">
        <f t="shared" si="0"/>
        <v>4</v>
      </c>
      <c r="B9" s="1" t="s">
        <v>46</v>
      </c>
      <c r="C9" s="1" t="s">
        <v>45</v>
      </c>
      <c r="D9" s="1" t="s">
        <v>47</v>
      </c>
      <c r="E9" s="11">
        <v>38472</v>
      </c>
      <c r="F9" s="12">
        <v>9803509</v>
      </c>
      <c r="G9" s="12">
        <v>1292684.56</v>
      </c>
      <c r="H9" s="12">
        <v>8510824.44</v>
      </c>
      <c r="I9" s="12">
        <v>76519691</v>
      </c>
      <c r="J9" s="12">
        <v>7642271</v>
      </c>
    </row>
    <row r="10" spans="1:10" s="1" customFormat="1" ht="11.25" customHeight="1">
      <c r="A10" s="1">
        <f t="shared" si="0"/>
        <v>5</v>
      </c>
      <c r="B10" s="1" t="s">
        <v>48</v>
      </c>
      <c r="C10" s="1" t="s">
        <v>40</v>
      </c>
      <c r="D10" s="1" t="s">
        <v>43</v>
      </c>
      <c r="E10" s="11">
        <v>38472</v>
      </c>
      <c r="F10" s="12">
        <v>48512646</v>
      </c>
      <c r="G10" s="12">
        <v>1000000</v>
      </c>
      <c r="H10" s="12">
        <v>47512646</v>
      </c>
      <c r="I10" s="12">
        <v>0</v>
      </c>
      <c r="J10" s="12">
        <v>0</v>
      </c>
    </row>
    <row r="11" spans="1:10" s="1" customFormat="1" ht="11.25" customHeight="1">
      <c r="A11" s="1">
        <f t="shared" si="0"/>
        <v>6</v>
      </c>
      <c r="B11" s="1" t="s">
        <v>49</v>
      </c>
      <c r="C11" s="1" t="s">
        <v>40</v>
      </c>
      <c r="D11" s="1" t="s">
        <v>41</v>
      </c>
      <c r="E11" s="11">
        <v>38472</v>
      </c>
      <c r="F11" s="12">
        <v>686036714</v>
      </c>
      <c r="G11" s="12">
        <v>44502927.54</v>
      </c>
      <c r="H11" s="12">
        <v>641533786.46</v>
      </c>
      <c r="I11" s="12">
        <v>169724041</v>
      </c>
      <c r="J11" s="12">
        <v>11745</v>
      </c>
    </row>
    <row r="12" spans="1:10" s="1" customFormat="1" ht="11.25" customHeight="1">
      <c r="A12" s="1">
        <f t="shared" si="0"/>
        <v>7</v>
      </c>
      <c r="B12" s="1" t="s">
        <v>50</v>
      </c>
      <c r="C12" s="1" t="s">
        <v>45</v>
      </c>
      <c r="D12" s="1" t="s">
        <v>51</v>
      </c>
      <c r="E12" s="11">
        <v>38472</v>
      </c>
      <c r="F12" s="12">
        <v>183043127</v>
      </c>
      <c r="G12" s="12">
        <v>22620972</v>
      </c>
      <c r="H12" s="12">
        <v>160422155</v>
      </c>
      <c r="I12" s="12">
        <v>0</v>
      </c>
      <c r="J12" s="12">
        <v>0</v>
      </c>
    </row>
    <row r="13" spans="1:10" s="1" customFormat="1" ht="11.25" customHeight="1">
      <c r="A13" s="1">
        <f t="shared" si="0"/>
        <v>8</v>
      </c>
      <c r="B13" s="1" t="s">
        <v>52</v>
      </c>
      <c r="C13" s="1" t="s">
        <v>45</v>
      </c>
      <c r="D13" s="1" t="s">
        <v>47</v>
      </c>
      <c r="E13" s="11">
        <v>38472</v>
      </c>
      <c r="F13" s="12">
        <v>4343107</v>
      </c>
      <c r="G13" s="12">
        <v>1798171.84</v>
      </c>
      <c r="H13" s="12">
        <v>2544935.16</v>
      </c>
      <c r="I13" s="12">
        <v>93794364</v>
      </c>
      <c r="J13" s="12">
        <v>1960740</v>
      </c>
    </row>
    <row r="14" spans="1:10" s="1" customFormat="1" ht="11.25" customHeight="1">
      <c r="A14" s="1">
        <f t="shared" si="0"/>
        <v>9</v>
      </c>
      <c r="B14" s="1" t="s">
        <v>53</v>
      </c>
      <c r="C14" s="1" t="s">
        <v>45</v>
      </c>
      <c r="D14" s="1" t="s">
        <v>43</v>
      </c>
      <c r="E14" s="11">
        <v>38472</v>
      </c>
      <c r="F14" s="12">
        <v>481983</v>
      </c>
      <c r="G14" s="12">
        <v>250000</v>
      </c>
      <c r="H14" s="12">
        <v>231983</v>
      </c>
      <c r="I14" s="12">
        <v>0</v>
      </c>
      <c r="J14" s="12">
        <v>0</v>
      </c>
    </row>
    <row r="15" spans="1:10" s="1" customFormat="1" ht="11.25" customHeight="1">
      <c r="A15" s="1">
        <f t="shared" si="0"/>
        <v>10</v>
      </c>
      <c r="B15" s="1" t="s">
        <v>54</v>
      </c>
      <c r="C15" s="1" t="s">
        <v>45</v>
      </c>
      <c r="D15" s="1" t="s">
        <v>43</v>
      </c>
      <c r="E15" s="11">
        <v>38472</v>
      </c>
      <c r="F15" s="12">
        <v>369250</v>
      </c>
      <c r="G15" s="12">
        <v>250000</v>
      </c>
      <c r="H15" s="12">
        <v>119250</v>
      </c>
      <c r="I15" s="12">
        <v>0</v>
      </c>
      <c r="J15" s="12">
        <v>0</v>
      </c>
    </row>
    <row r="16" spans="1:10" s="1" customFormat="1" ht="11.25" customHeight="1">
      <c r="A16" s="1">
        <f t="shared" si="0"/>
        <v>11</v>
      </c>
      <c r="B16" s="1" t="s">
        <v>55</v>
      </c>
      <c r="C16" s="1" t="s">
        <v>45</v>
      </c>
      <c r="D16" s="1" t="s">
        <v>43</v>
      </c>
      <c r="E16" s="11">
        <v>38472</v>
      </c>
      <c r="F16" s="12">
        <v>663607</v>
      </c>
      <c r="G16" s="12">
        <v>250000</v>
      </c>
      <c r="H16" s="12">
        <v>413607</v>
      </c>
      <c r="I16" s="12">
        <v>200720</v>
      </c>
      <c r="J16" s="12">
        <v>0</v>
      </c>
    </row>
    <row r="17" spans="1:10" s="1" customFormat="1" ht="11.25" customHeight="1">
      <c r="A17" s="1">
        <f t="shared" si="0"/>
        <v>12</v>
      </c>
      <c r="B17" s="1" t="s">
        <v>56</v>
      </c>
      <c r="C17" s="1" t="s">
        <v>45</v>
      </c>
      <c r="D17" s="1" t="s">
        <v>43</v>
      </c>
      <c r="E17" s="11">
        <v>38472</v>
      </c>
      <c r="F17" s="12">
        <v>1129160</v>
      </c>
      <c r="G17" s="12">
        <v>561229.48</v>
      </c>
      <c r="H17" s="12">
        <v>567930.52</v>
      </c>
      <c r="I17" s="12">
        <v>21135792</v>
      </c>
      <c r="J17" s="12">
        <v>382096</v>
      </c>
    </row>
    <row r="18" spans="1:10" s="1" customFormat="1" ht="11.25" customHeight="1">
      <c r="A18" s="1">
        <f t="shared" si="0"/>
        <v>13</v>
      </c>
      <c r="B18" s="1" t="s">
        <v>57</v>
      </c>
      <c r="C18" s="1" t="s">
        <v>45</v>
      </c>
      <c r="D18" s="1" t="s">
        <v>43</v>
      </c>
      <c r="E18" s="11">
        <v>38471</v>
      </c>
      <c r="F18" s="12">
        <v>806269</v>
      </c>
      <c r="G18" s="12">
        <v>250000</v>
      </c>
      <c r="H18" s="12">
        <v>556269</v>
      </c>
      <c r="I18" s="12">
        <v>0</v>
      </c>
      <c r="J18" s="12">
        <v>0</v>
      </c>
    </row>
    <row r="19" spans="1:10" s="1" customFormat="1" ht="11.25" customHeight="1">
      <c r="A19" s="1">
        <f t="shared" si="0"/>
        <v>14</v>
      </c>
      <c r="B19" s="1" t="s">
        <v>58</v>
      </c>
      <c r="C19" s="1" t="s">
        <v>40</v>
      </c>
      <c r="D19" s="1" t="s">
        <v>47</v>
      </c>
      <c r="E19" s="11">
        <v>38472</v>
      </c>
      <c r="F19" s="12">
        <v>82514521</v>
      </c>
      <c r="G19" s="12">
        <v>48653353</v>
      </c>
      <c r="H19" s="12">
        <v>33861168</v>
      </c>
      <c r="I19" s="12">
        <v>372338712</v>
      </c>
      <c r="J19" s="12">
        <v>0</v>
      </c>
    </row>
    <row r="20" spans="1:10" s="1" customFormat="1" ht="11.25" customHeight="1">
      <c r="A20" s="1">
        <f t="shared" si="0"/>
        <v>15</v>
      </c>
      <c r="B20" s="1" t="s">
        <v>59</v>
      </c>
      <c r="C20" s="1" t="s">
        <v>40</v>
      </c>
      <c r="D20" s="1" t="s">
        <v>51</v>
      </c>
      <c r="E20" s="11">
        <v>38472</v>
      </c>
      <c r="F20" s="12">
        <v>597760948</v>
      </c>
      <c r="G20" s="12">
        <v>237803063</v>
      </c>
      <c r="H20" s="12">
        <v>359957885</v>
      </c>
      <c r="I20" s="12">
        <v>2439490347</v>
      </c>
      <c r="J20" s="12">
        <v>845701783</v>
      </c>
    </row>
    <row r="21" spans="1:10" s="1" customFormat="1" ht="11.25" customHeight="1">
      <c r="A21" s="1">
        <f t="shared" si="0"/>
        <v>16</v>
      </c>
      <c r="B21" s="1" t="s">
        <v>60</v>
      </c>
      <c r="C21" s="1" t="s">
        <v>45</v>
      </c>
      <c r="D21" s="1" t="s">
        <v>43</v>
      </c>
      <c r="E21" s="11">
        <v>38472</v>
      </c>
      <c r="F21" s="12">
        <v>124137</v>
      </c>
      <c r="G21" s="12">
        <v>250000</v>
      </c>
      <c r="H21" s="12">
        <v>-125863</v>
      </c>
      <c r="I21" s="12">
        <v>0</v>
      </c>
      <c r="J21" s="12">
        <v>0</v>
      </c>
    </row>
    <row r="22" spans="1:10" s="1" customFormat="1" ht="11.25" customHeight="1">
      <c r="A22" s="1">
        <f t="shared" si="0"/>
        <v>17</v>
      </c>
      <c r="B22" s="1" t="s">
        <v>61</v>
      </c>
      <c r="C22" s="1" t="s">
        <v>40</v>
      </c>
      <c r="D22" s="1" t="s">
        <v>43</v>
      </c>
      <c r="E22" s="11">
        <v>38472</v>
      </c>
      <c r="F22" s="12">
        <v>1708152626</v>
      </c>
      <c r="G22" s="12">
        <v>85430571</v>
      </c>
      <c r="H22" s="12">
        <v>1622722055</v>
      </c>
      <c r="I22" s="12">
        <v>0</v>
      </c>
      <c r="J22" s="12">
        <v>0</v>
      </c>
    </row>
    <row r="23" spans="1:10" s="1" customFormat="1" ht="11.25" customHeight="1">
      <c r="A23" s="1">
        <f t="shared" si="0"/>
        <v>18</v>
      </c>
      <c r="B23" s="1" t="s">
        <v>62</v>
      </c>
      <c r="C23" s="1" t="s">
        <v>40</v>
      </c>
      <c r="D23" s="1" t="s">
        <v>47</v>
      </c>
      <c r="E23" s="11">
        <v>38472</v>
      </c>
      <c r="F23" s="12">
        <v>4019141656</v>
      </c>
      <c r="G23" s="12">
        <v>1228438348.84</v>
      </c>
      <c r="H23" s="12">
        <v>2790703307.16</v>
      </c>
      <c r="I23" s="12">
        <v>2688157350</v>
      </c>
      <c r="J23" s="12">
        <v>499407912</v>
      </c>
    </row>
    <row r="24" spans="1:10" s="1" customFormat="1" ht="11.25" customHeight="1">
      <c r="A24" s="1">
        <f t="shared" si="0"/>
        <v>19</v>
      </c>
      <c r="B24" s="1" t="s">
        <v>63</v>
      </c>
      <c r="C24" s="1" t="s">
        <v>45</v>
      </c>
      <c r="D24" s="1" t="s">
        <v>41</v>
      </c>
      <c r="E24" s="11">
        <v>38472</v>
      </c>
      <c r="F24" s="12">
        <v>406721</v>
      </c>
      <c r="G24" s="12">
        <v>250000</v>
      </c>
      <c r="H24" s="12">
        <v>156721</v>
      </c>
      <c r="I24" s="12">
        <v>0</v>
      </c>
      <c r="J24" s="12">
        <v>0</v>
      </c>
    </row>
    <row r="25" spans="1:10" s="1" customFormat="1" ht="11.25" customHeight="1">
      <c r="A25" s="1">
        <f t="shared" si="0"/>
        <v>20</v>
      </c>
      <c r="B25" s="1" t="s">
        <v>64</v>
      </c>
      <c r="C25" s="1" t="s">
        <v>45</v>
      </c>
      <c r="D25" s="1" t="s">
        <v>51</v>
      </c>
      <c r="E25" s="11">
        <v>38472</v>
      </c>
      <c r="F25" s="12">
        <v>74951353</v>
      </c>
      <c r="G25" s="12">
        <v>36078485.12</v>
      </c>
      <c r="H25" s="12">
        <v>38872867.88</v>
      </c>
      <c r="I25" s="12">
        <v>616726541</v>
      </c>
      <c r="J25" s="12">
        <v>50044000</v>
      </c>
    </row>
    <row r="26" spans="1:10" s="1" customFormat="1" ht="11.25" customHeight="1">
      <c r="A26" s="1">
        <f t="shared" si="0"/>
        <v>21</v>
      </c>
      <c r="B26" s="1" t="s">
        <v>65</v>
      </c>
      <c r="C26" s="1" t="s">
        <v>40</v>
      </c>
      <c r="D26" s="1" t="s">
        <v>41</v>
      </c>
      <c r="E26" s="11">
        <v>38472</v>
      </c>
      <c r="F26" s="12">
        <v>407995802</v>
      </c>
      <c r="G26" s="12">
        <v>20139013.44</v>
      </c>
      <c r="H26" s="12">
        <v>387856788.56</v>
      </c>
      <c r="I26" s="12">
        <v>103496922</v>
      </c>
      <c r="J26" s="12">
        <v>0</v>
      </c>
    </row>
    <row r="27" spans="1:10" s="1" customFormat="1" ht="11.25" customHeight="1">
      <c r="A27" s="1">
        <f t="shared" si="0"/>
        <v>22</v>
      </c>
      <c r="B27" s="1" t="s">
        <v>66</v>
      </c>
      <c r="C27" s="1" t="s">
        <v>45</v>
      </c>
      <c r="D27" s="1" t="s">
        <v>43</v>
      </c>
      <c r="E27" s="11">
        <v>38472</v>
      </c>
      <c r="F27" s="12">
        <v>1627842</v>
      </c>
      <c r="G27" s="12">
        <v>250000</v>
      </c>
      <c r="H27" s="12">
        <v>1377842</v>
      </c>
      <c r="I27" s="12">
        <v>1313353</v>
      </c>
      <c r="J27" s="12">
        <v>0</v>
      </c>
    </row>
    <row r="28" spans="1:10" s="1" customFormat="1" ht="11.25" customHeight="1">
      <c r="A28" s="1">
        <f t="shared" si="0"/>
        <v>23</v>
      </c>
      <c r="B28" s="1" t="s">
        <v>67</v>
      </c>
      <c r="C28" s="1" t="s">
        <v>45</v>
      </c>
      <c r="D28" s="1" t="s">
        <v>47</v>
      </c>
      <c r="E28" s="11">
        <v>38472</v>
      </c>
      <c r="F28" s="12">
        <v>4008553</v>
      </c>
      <c r="G28" s="12">
        <v>903464.52</v>
      </c>
      <c r="H28" s="12">
        <v>3105088.48</v>
      </c>
      <c r="I28" s="12">
        <v>26020016</v>
      </c>
      <c r="J28" s="12">
        <v>3056376</v>
      </c>
    </row>
    <row r="29" spans="1:10" s="1" customFormat="1" ht="11.25" customHeight="1">
      <c r="A29" s="1">
        <f t="shared" si="0"/>
        <v>24</v>
      </c>
      <c r="B29" s="1" t="s">
        <v>68</v>
      </c>
      <c r="C29" s="1" t="s">
        <v>45</v>
      </c>
      <c r="D29" s="1" t="s">
        <v>43</v>
      </c>
      <c r="E29" s="11">
        <v>38472</v>
      </c>
      <c r="F29" s="12">
        <v>428683</v>
      </c>
      <c r="G29" s="12">
        <v>250000</v>
      </c>
      <c r="H29" s="12">
        <v>178683</v>
      </c>
      <c r="I29" s="12">
        <v>103782</v>
      </c>
      <c r="J29" s="12">
        <v>0</v>
      </c>
    </row>
    <row r="30" spans="1:10" s="1" customFormat="1" ht="11.25" customHeight="1">
      <c r="A30" s="1">
        <f t="shared" si="0"/>
        <v>25</v>
      </c>
      <c r="B30" s="1" t="s">
        <v>69</v>
      </c>
      <c r="C30" s="1" t="s">
        <v>40</v>
      </c>
      <c r="D30" s="1" t="s">
        <v>47</v>
      </c>
      <c r="E30" s="11">
        <v>38472</v>
      </c>
      <c r="F30" s="12">
        <v>364297861</v>
      </c>
      <c r="G30" s="12">
        <v>228558818</v>
      </c>
      <c r="H30" s="12">
        <v>135739043</v>
      </c>
      <c r="I30" s="12">
        <v>4552347478</v>
      </c>
      <c r="J30" s="12">
        <v>473022361</v>
      </c>
    </row>
    <row r="31" spans="1:10" s="1" customFormat="1" ht="11.25" customHeight="1">
      <c r="A31" s="1">
        <f t="shared" si="0"/>
        <v>26</v>
      </c>
      <c r="B31" s="1" t="s">
        <v>70</v>
      </c>
      <c r="C31" s="1" t="s">
        <v>40</v>
      </c>
      <c r="D31" s="1" t="s">
        <v>41</v>
      </c>
      <c r="E31" s="11">
        <v>38472</v>
      </c>
      <c r="F31" s="12">
        <v>85570701</v>
      </c>
      <c r="G31" s="12">
        <v>4786591.18</v>
      </c>
      <c r="H31" s="12">
        <v>80784109.82000001</v>
      </c>
      <c r="I31" s="12">
        <v>17433465</v>
      </c>
      <c r="J31" s="12">
        <v>0</v>
      </c>
    </row>
    <row r="32" spans="1:10" s="1" customFormat="1" ht="11.25" customHeight="1">
      <c r="A32" s="1">
        <f t="shared" si="0"/>
        <v>27</v>
      </c>
      <c r="B32" s="1" t="s">
        <v>71</v>
      </c>
      <c r="C32" s="1" t="s">
        <v>45</v>
      </c>
      <c r="D32" s="1" t="s">
        <v>43</v>
      </c>
      <c r="E32" s="11">
        <v>38472</v>
      </c>
      <c r="F32" s="12">
        <v>2071302</v>
      </c>
      <c r="G32" s="12">
        <v>250000</v>
      </c>
      <c r="H32" s="12">
        <v>1821302</v>
      </c>
      <c r="I32" s="12">
        <v>0</v>
      </c>
      <c r="J32" s="12">
        <v>0</v>
      </c>
    </row>
    <row r="33" spans="1:10" s="1" customFormat="1" ht="11.25" customHeight="1">
      <c r="A33" s="1">
        <f t="shared" si="0"/>
        <v>28</v>
      </c>
      <c r="B33" s="1" t="s">
        <v>72</v>
      </c>
      <c r="C33" s="1" t="s">
        <v>45</v>
      </c>
      <c r="D33" s="1" t="s">
        <v>41</v>
      </c>
      <c r="E33" s="11">
        <v>38472</v>
      </c>
      <c r="F33" s="12">
        <v>98162477</v>
      </c>
      <c r="G33" s="12">
        <v>70059878.32</v>
      </c>
      <c r="H33" s="12">
        <v>28102598.68000001</v>
      </c>
      <c r="I33" s="12">
        <v>1288111331</v>
      </c>
      <c r="J33" s="12">
        <v>146273072</v>
      </c>
    </row>
    <row r="34" spans="1:10" s="1" customFormat="1" ht="11.25" customHeight="1">
      <c r="A34" s="1">
        <f t="shared" si="0"/>
        <v>29</v>
      </c>
      <c r="B34" s="1" t="s">
        <v>73</v>
      </c>
      <c r="C34" s="1" t="s">
        <v>40</v>
      </c>
      <c r="D34" s="1" t="s">
        <v>47</v>
      </c>
      <c r="E34" s="11">
        <v>38472</v>
      </c>
      <c r="F34" s="12">
        <v>677703529</v>
      </c>
      <c r="G34" s="12">
        <v>17741281.12</v>
      </c>
      <c r="H34" s="12">
        <v>659962247.88</v>
      </c>
      <c r="I34" s="12">
        <v>0</v>
      </c>
      <c r="J34" s="12">
        <v>0</v>
      </c>
    </row>
    <row r="35" spans="1:10" s="1" customFormat="1" ht="11.25" customHeight="1">
      <c r="A35" s="1">
        <f t="shared" si="0"/>
        <v>30</v>
      </c>
      <c r="B35" s="1" t="s">
        <v>74</v>
      </c>
      <c r="C35" s="1" t="s">
        <v>40</v>
      </c>
      <c r="D35" s="1" t="s">
        <v>41</v>
      </c>
      <c r="E35" s="11">
        <v>38472</v>
      </c>
      <c r="F35" s="12">
        <v>3683116451</v>
      </c>
      <c r="G35" s="12">
        <v>542703605.66</v>
      </c>
      <c r="H35" s="12">
        <v>3140412845.34</v>
      </c>
      <c r="I35" s="12">
        <v>8101772068</v>
      </c>
      <c r="J35" s="12">
        <v>250961576</v>
      </c>
    </row>
    <row r="36" spans="1:10" s="1" customFormat="1" ht="11.25" customHeight="1">
      <c r="A36" s="1">
        <f t="shared" si="0"/>
        <v>31</v>
      </c>
      <c r="B36" s="1" t="s">
        <v>75</v>
      </c>
      <c r="C36" s="1" t="s">
        <v>45</v>
      </c>
      <c r="D36" s="1" t="s">
        <v>43</v>
      </c>
      <c r="E36" s="11">
        <v>38472</v>
      </c>
      <c r="F36" s="12">
        <v>645989</v>
      </c>
      <c r="G36" s="12">
        <v>294260.56</v>
      </c>
      <c r="H36" s="12">
        <v>351728.44</v>
      </c>
      <c r="I36" s="12">
        <v>8042230</v>
      </c>
      <c r="J36" s="12">
        <v>1623476</v>
      </c>
    </row>
    <row r="37" spans="1:10" s="1" customFormat="1" ht="11.25" customHeight="1">
      <c r="A37" s="1">
        <f t="shared" si="0"/>
        <v>32</v>
      </c>
      <c r="B37" s="1" t="s">
        <v>76</v>
      </c>
      <c r="C37" s="1" t="s">
        <v>45</v>
      </c>
      <c r="D37" s="1" t="s">
        <v>43</v>
      </c>
      <c r="E37" s="11">
        <v>38472</v>
      </c>
      <c r="F37" s="12">
        <v>360833</v>
      </c>
      <c r="G37" s="12">
        <v>250000</v>
      </c>
      <c r="H37" s="12">
        <v>110833</v>
      </c>
      <c r="I37" s="12">
        <v>1216532</v>
      </c>
      <c r="J37" s="12">
        <v>0</v>
      </c>
    </row>
    <row r="38" spans="1:10" s="1" customFormat="1" ht="11.25" customHeight="1">
      <c r="A38" s="1">
        <f t="shared" si="0"/>
        <v>33</v>
      </c>
      <c r="B38" s="1" t="s">
        <v>77</v>
      </c>
      <c r="C38" s="1" t="s">
        <v>45</v>
      </c>
      <c r="D38" s="1" t="s">
        <v>43</v>
      </c>
      <c r="E38" s="11">
        <v>38472</v>
      </c>
      <c r="F38" s="12">
        <v>12900559</v>
      </c>
      <c r="G38" s="12">
        <v>250000</v>
      </c>
      <c r="H38" s="12">
        <v>12650559</v>
      </c>
      <c r="I38" s="12">
        <v>32837</v>
      </c>
      <c r="J38" s="12">
        <v>0</v>
      </c>
    </row>
    <row r="39" spans="1:10" s="1" customFormat="1" ht="11.25" customHeight="1">
      <c r="A39" s="1">
        <f t="shared" si="0"/>
        <v>34</v>
      </c>
      <c r="B39" s="1" t="s">
        <v>78</v>
      </c>
      <c r="C39" s="1" t="s">
        <v>45</v>
      </c>
      <c r="D39" s="1" t="s">
        <v>43</v>
      </c>
      <c r="E39" s="11">
        <v>38472</v>
      </c>
      <c r="F39" s="12">
        <v>545203</v>
      </c>
      <c r="G39" s="12">
        <v>250000</v>
      </c>
      <c r="H39" s="12">
        <v>295203</v>
      </c>
      <c r="I39" s="12">
        <v>0</v>
      </c>
      <c r="J39" s="12">
        <v>0</v>
      </c>
    </row>
    <row r="40" spans="1:10" s="1" customFormat="1" ht="11.25" customHeight="1">
      <c r="A40" s="1">
        <f t="shared" si="0"/>
        <v>35</v>
      </c>
      <c r="B40" s="1" t="s">
        <v>79</v>
      </c>
      <c r="C40" s="1" t="s">
        <v>45</v>
      </c>
      <c r="D40" s="1" t="s">
        <v>43</v>
      </c>
      <c r="E40" s="11">
        <v>38472</v>
      </c>
      <c r="F40" s="12">
        <v>856704</v>
      </c>
      <c r="G40" s="12">
        <v>553056.08</v>
      </c>
      <c r="H40" s="12">
        <v>303647.92</v>
      </c>
      <c r="I40" s="12">
        <v>10387824</v>
      </c>
      <c r="J40" s="12">
        <v>0</v>
      </c>
    </row>
    <row r="41" spans="1:10" s="1" customFormat="1" ht="11.25" customHeight="1">
      <c r="A41" s="1">
        <f t="shared" si="0"/>
        <v>36</v>
      </c>
      <c r="B41" s="1" t="s">
        <v>80</v>
      </c>
      <c r="C41" s="1" t="s">
        <v>45</v>
      </c>
      <c r="D41" s="1" t="s">
        <v>43</v>
      </c>
      <c r="E41" s="11">
        <v>38472</v>
      </c>
      <c r="F41" s="12">
        <v>12249330</v>
      </c>
      <c r="G41" s="12">
        <v>2660659.72</v>
      </c>
      <c r="H41" s="12">
        <v>9588670.28</v>
      </c>
      <c r="I41" s="12">
        <v>35119678</v>
      </c>
      <c r="J41" s="12">
        <v>39308</v>
      </c>
    </row>
    <row r="42" spans="1:10" s="1" customFormat="1" ht="11.25" customHeight="1">
      <c r="A42" s="1">
        <f t="shared" si="0"/>
        <v>37</v>
      </c>
      <c r="B42" s="1" t="s">
        <v>81</v>
      </c>
      <c r="C42" s="1" t="s">
        <v>40</v>
      </c>
      <c r="D42" s="1" t="s">
        <v>41</v>
      </c>
      <c r="E42" s="11">
        <v>38472</v>
      </c>
      <c r="F42" s="12">
        <v>2986919757</v>
      </c>
      <c r="G42" s="12">
        <v>168799421.64</v>
      </c>
      <c r="H42" s="12">
        <v>2818120335.36</v>
      </c>
      <c r="I42" s="12">
        <v>1958845411</v>
      </c>
      <c r="J42" s="12">
        <v>651790804</v>
      </c>
    </row>
    <row r="43" spans="1:10" s="1" customFormat="1" ht="11.25" customHeight="1">
      <c r="A43" s="1">
        <f t="shared" si="0"/>
        <v>38</v>
      </c>
      <c r="B43" s="1" t="s">
        <v>82</v>
      </c>
      <c r="C43" s="1" t="s">
        <v>45</v>
      </c>
      <c r="D43" s="1" t="s">
        <v>43</v>
      </c>
      <c r="E43" s="11">
        <v>38472</v>
      </c>
      <c r="F43" s="12">
        <v>1066172</v>
      </c>
      <c r="G43" s="12">
        <v>308925.12</v>
      </c>
      <c r="H43" s="12">
        <v>757246.88</v>
      </c>
      <c r="I43" s="12">
        <v>12742633</v>
      </c>
      <c r="J43" s="12">
        <v>0</v>
      </c>
    </row>
    <row r="44" spans="1:10" s="1" customFormat="1" ht="11.25" customHeight="1">
      <c r="A44" s="1">
        <f t="shared" si="0"/>
        <v>39</v>
      </c>
      <c r="B44" s="1" t="s">
        <v>83</v>
      </c>
      <c r="C44" s="1" t="s">
        <v>45</v>
      </c>
      <c r="D44" s="1" t="s">
        <v>41</v>
      </c>
      <c r="E44" s="11">
        <v>38472</v>
      </c>
      <c r="F44" s="12">
        <v>2922517</v>
      </c>
      <c r="G44" s="12">
        <v>250000</v>
      </c>
      <c r="H44" s="12">
        <v>2672517</v>
      </c>
      <c r="I44" s="12">
        <v>7007442</v>
      </c>
      <c r="J44" s="12">
        <v>0</v>
      </c>
    </row>
    <row r="45" spans="1:10" s="1" customFormat="1" ht="11.25" customHeight="1">
      <c r="A45" s="1">
        <f t="shared" si="0"/>
        <v>40</v>
      </c>
      <c r="B45" s="1" t="s">
        <v>84</v>
      </c>
      <c r="C45" s="1" t="s">
        <v>45</v>
      </c>
      <c r="D45" s="1" t="s">
        <v>41</v>
      </c>
      <c r="E45" s="11">
        <v>38472</v>
      </c>
      <c r="F45" s="12">
        <v>1975586</v>
      </c>
      <c r="G45" s="12">
        <v>343107.08</v>
      </c>
      <c r="H45" s="12">
        <v>1632478.92</v>
      </c>
      <c r="I45" s="12">
        <v>13546748</v>
      </c>
      <c r="J45" s="12">
        <v>74362</v>
      </c>
    </row>
    <row r="46" spans="1:10" s="1" customFormat="1" ht="11.25" customHeight="1">
      <c r="A46" s="1">
        <f t="shared" si="0"/>
        <v>41</v>
      </c>
      <c r="B46" s="1" t="s">
        <v>85</v>
      </c>
      <c r="C46" s="1" t="s">
        <v>40</v>
      </c>
      <c r="D46" s="1" t="s">
        <v>47</v>
      </c>
      <c r="E46" s="11">
        <v>38472</v>
      </c>
      <c r="F46" s="12">
        <v>212881996</v>
      </c>
      <c r="G46" s="12">
        <v>1274945.26</v>
      </c>
      <c r="H46" s="12">
        <v>211607050.74</v>
      </c>
      <c r="I46" s="12">
        <v>7394106</v>
      </c>
      <c r="J46" s="12">
        <v>9811140</v>
      </c>
    </row>
    <row r="47" spans="1:10" s="1" customFormat="1" ht="11.25" customHeight="1">
      <c r="A47" s="1">
        <f t="shared" si="0"/>
        <v>42</v>
      </c>
      <c r="B47" s="1" t="s">
        <v>86</v>
      </c>
      <c r="C47" s="1" t="s">
        <v>40</v>
      </c>
      <c r="D47" s="1" t="s">
        <v>43</v>
      </c>
      <c r="E47" s="11">
        <v>38472</v>
      </c>
      <c r="F47" s="12">
        <v>2423041</v>
      </c>
      <c r="G47" s="12">
        <v>635500</v>
      </c>
      <c r="H47" s="12">
        <v>1787541</v>
      </c>
      <c r="I47" s="12">
        <v>0</v>
      </c>
      <c r="J47" s="12">
        <v>0</v>
      </c>
    </row>
    <row r="48" spans="1:10" s="1" customFormat="1" ht="11.25" customHeight="1">
      <c r="A48" s="1">
        <f t="shared" si="0"/>
        <v>43</v>
      </c>
      <c r="B48" s="1" t="s">
        <v>87</v>
      </c>
      <c r="C48" s="1" t="s">
        <v>40</v>
      </c>
      <c r="D48" s="1" t="s">
        <v>41</v>
      </c>
      <c r="E48" s="11">
        <v>38471</v>
      </c>
      <c r="F48" s="12">
        <v>2849692752</v>
      </c>
      <c r="G48" s="12">
        <v>239415275.52</v>
      </c>
      <c r="H48" s="12">
        <v>2610277476.48</v>
      </c>
      <c r="I48" s="12">
        <v>1516708279</v>
      </c>
      <c r="J48" s="12">
        <v>1074175544</v>
      </c>
    </row>
    <row r="49" spans="1:10" s="1" customFormat="1" ht="11.25" customHeight="1">
      <c r="A49" s="1">
        <f t="shared" si="0"/>
        <v>44</v>
      </c>
      <c r="B49" s="1" t="s">
        <v>88</v>
      </c>
      <c r="C49" s="1" t="s">
        <v>45</v>
      </c>
      <c r="D49" s="1" t="s">
        <v>43</v>
      </c>
      <c r="E49" s="11">
        <v>38472</v>
      </c>
      <c r="F49" s="12">
        <v>564512</v>
      </c>
      <c r="G49" s="12">
        <v>250000</v>
      </c>
      <c r="H49" s="12">
        <v>314512</v>
      </c>
      <c r="I49" s="12">
        <v>0</v>
      </c>
      <c r="J49" s="12">
        <v>0</v>
      </c>
    </row>
    <row r="50" spans="1:10" s="1" customFormat="1" ht="11.25" customHeight="1">
      <c r="A50" s="1">
        <f t="shared" si="0"/>
        <v>45</v>
      </c>
      <c r="B50" s="1" t="s">
        <v>89</v>
      </c>
      <c r="C50" s="1" t="s">
        <v>45</v>
      </c>
      <c r="D50" s="1" t="s">
        <v>47</v>
      </c>
      <c r="E50" s="11">
        <v>38472</v>
      </c>
      <c r="F50" s="12">
        <v>4647609</v>
      </c>
      <c r="G50" s="12">
        <v>336224.16</v>
      </c>
      <c r="H50" s="12">
        <v>4311384.84</v>
      </c>
      <c r="I50" s="12">
        <v>21176603</v>
      </c>
      <c r="J50" s="12">
        <v>0</v>
      </c>
    </row>
    <row r="51" spans="1:10" s="1" customFormat="1" ht="11.25" customHeight="1">
      <c r="A51" s="1">
        <f t="shared" si="0"/>
        <v>46</v>
      </c>
      <c r="B51" s="1" t="s">
        <v>90</v>
      </c>
      <c r="C51" s="1" t="s">
        <v>45</v>
      </c>
      <c r="D51" s="1" t="s">
        <v>91</v>
      </c>
      <c r="E51" s="11">
        <v>38472</v>
      </c>
      <c r="F51" s="12">
        <v>24775767</v>
      </c>
      <c r="G51" s="12">
        <v>767272.88</v>
      </c>
      <c r="H51" s="12">
        <v>24008494.12</v>
      </c>
      <c r="I51" s="12">
        <v>15790791</v>
      </c>
      <c r="J51" s="12">
        <v>0</v>
      </c>
    </row>
    <row r="52" spans="1:10" s="1" customFormat="1" ht="11.25" customHeight="1">
      <c r="A52" s="1">
        <f t="shared" si="0"/>
        <v>47</v>
      </c>
      <c r="B52" s="1" t="s">
        <v>92</v>
      </c>
      <c r="C52" s="1" t="s">
        <v>45</v>
      </c>
      <c r="D52" s="1" t="s">
        <v>41</v>
      </c>
      <c r="E52" s="11">
        <v>38472</v>
      </c>
      <c r="F52" s="12">
        <v>1842412</v>
      </c>
      <c r="G52" s="12">
        <v>250000</v>
      </c>
      <c r="H52" s="12">
        <v>1592412</v>
      </c>
      <c r="I52" s="12">
        <v>2155909</v>
      </c>
      <c r="J52" s="12">
        <v>0</v>
      </c>
    </row>
    <row r="53" spans="1:10" s="1" customFormat="1" ht="11.25" customHeight="1">
      <c r="A53" s="1">
        <f t="shared" si="0"/>
        <v>48</v>
      </c>
      <c r="B53" s="1" t="s">
        <v>93</v>
      </c>
      <c r="C53" s="1" t="s">
        <v>45</v>
      </c>
      <c r="D53" s="1" t="s">
        <v>43</v>
      </c>
      <c r="E53" s="11">
        <v>38472</v>
      </c>
      <c r="F53" s="12">
        <v>437636</v>
      </c>
      <c r="G53" s="12">
        <v>250000</v>
      </c>
      <c r="H53" s="12">
        <v>187636</v>
      </c>
      <c r="I53" s="12">
        <v>0</v>
      </c>
      <c r="J53" s="12">
        <v>0</v>
      </c>
    </row>
    <row r="54" spans="1:10" s="1" customFormat="1" ht="11.25" customHeight="1">
      <c r="A54" s="1">
        <f t="shared" si="0"/>
        <v>49</v>
      </c>
      <c r="B54" s="1" t="s">
        <v>94</v>
      </c>
      <c r="C54" s="1" t="s">
        <v>40</v>
      </c>
      <c r="D54" s="1" t="s">
        <v>43</v>
      </c>
      <c r="E54" s="11">
        <v>38472</v>
      </c>
      <c r="F54" s="12">
        <v>3373845</v>
      </c>
      <c r="G54" s="12">
        <v>250000</v>
      </c>
      <c r="H54" s="12">
        <v>3123845</v>
      </c>
      <c r="I54" s="12">
        <v>0</v>
      </c>
      <c r="J54" s="12">
        <v>0</v>
      </c>
    </row>
    <row r="55" spans="1:10" s="1" customFormat="1" ht="11.25" customHeight="1">
      <c r="A55" s="1">
        <f t="shared" si="0"/>
        <v>50</v>
      </c>
      <c r="B55" s="1" t="s">
        <v>95</v>
      </c>
      <c r="C55" s="1" t="s">
        <v>45</v>
      </c>
      <c r="D55" s="1" t="s">
        <v>47</v>
      </c>
      <c r="E55" s="11">
        <v>38471</v>
      </c>
      <c r="F55" s="12">
        <v>12450098</v>
      </c>
      <c r="G55" s="12">
        <v>9303454.64</v>
      </c>
      <c r="H55" s="12">
        <v>3146643.36</v>
      </c>
      <c r="I55" s="12">
        <v>162897192</v>
      </c>
      <c r="J55" s="12">
        <v>0</v>
      </c>
    </row>
    <row r="56" spans="1:10" s="1" customFormat="1" ht="11.25" customHeight="1">
      <c r="A56" s="1">
        <f t="shared" si="0"/>
        <v>51</v>
      </c>
      <c r="B56" s="1" t="s">
        <v>96</v>
      </c>
      <c r="C56" s="1" t="s">
        <v>45</v>
      </c>
      <c r="D56" s="1" t="s">
        <v>43</v>
      </c>
      <c r="E56" s="11">
        <v>38472</v>
      </c>
      <c r="F56" s="12">
        <v>1463455</v>
      </c>
      <c r="G56" s="12">
        <v>581507.64</v>
      </c>
      <c r="H56" s="12">
        <v>881947.36</v>
      </c>
      <c r="I56" s="12">
        <v>30114342</v>
      </c>
      <c r="J56" s="12">
        <v>85004</v>
      </c>
    </row>
    <row r="57" spans="1:10" s="1" customFormat="1" ht="11.25" customHeight="1">
      <c r="A57" s="1">
        <f t="shared" si="0"/>
        <v>52</v>
      </c>
      <c r="B57" s="1" t="s">
        <v>97</v>
      </c>
      <c r="C57" s="1" t="s">
        <v>45</v>
      </c>
      <c r="D57" s="1" t="s">
        <v>47</v>
      </c>
      <c r="E57" s="11">
        <v>38472</v>
      </c>
      <c r="F57" s="12">
        <v>19539563</v>
      </c>
      <c r="G57" s="12">
        <v>12043793.4</v>
      </c>
      <c r="H57" s="12">
        <v>7495769.600000001</v>
      </c>
      <c r="I57" s="12">
        <v>429550645</v>
      </c>
      <c r="J57" s="12">
        <v>657727</v>
      </c>
    </row>
    <row r="58" spans="1:10" s="1" customFormat="1" ht="11.25" customHeight="1">
      <c r="A58" s="1">
        <f t="shared" si="0"/>
        <v>53</v>
      </c>
      <c r="B58" s="1" t="s">
        <v>98</v>
      </c>
      <c r="C58" s="1" t="s">
        <v>45</v>
      </c>
      <c r="D58" s="1" t="s">
        <v>47</v>
      </c>
      <c r="E58" s="11">
        <v>38472</v>
      </c>
      <c r="F58" s="12">
        <v>10219767</v>
      </c>
      <c r="G58" s="12">
        <v>342371.92</v>
      </c>
      <c r="H58" s="12">
        <v>9877395.08</v>
      </c>
      <c r="I58" s="12">
        <v>4246048</v>
      </c>
      <c r="J58" s="12">
        <v>0</v>
      </c>
    </row>
    <row r="59" spans="1:10" s="1" customFormat="1" ht="11.25" customHeight="1">
      <c r="A59" s="1">
        <f t="shared" si="0"/>
        <v>54</v>
      </c>
      <c r="B59" s="1" t="s">
        <v>99</v>
      </c>
      <c r="C59" s="1" t="s">
        <v>40</v>
      </c>
      <c r="D59" s="1" t="s">
        <v>47</v>
      </c>
      <c r="E59" s="11">
        <v>38472</v>
      </c>
      <c r="F59" s="12">
        <v>357082254</v>
      </c>
      <c r="G59" s="12">
        <v>228980862</v>
      </c>
      <c r="H59" s="12">
        <v>128101392</v>
      </c>
      <c r="I59" s="12">
        <v>4386703652</v>
      </c>
      <c r="J59" s="12">
        <v>1340418311</v>
      </c>
    </row>
    <row r="60" spans="1:10" s="1" customFormat="1" ht="11.25" customHeight="1">
      <c r="A60" s="1">
        <f t="shared" si="0"/>
        <v>55</v>
      </c>
      <c r="B60" s="1" t="s">
        <v>100</v>
      </c>
      <c r="C60" s="1" t="s">
        <v>45</v>
      </c>
      <c r="D60" s="1" t="s">
        <v>43</v>
      </c>
      <c r="E60" s="11">
        <v>38472</v>
      </c>
      <c r="F60" s="12">
        <v>3855592</v>
      </c>
      <c r="G60" s="12">
        <v>1535521.2</v>
      </c>
      <c r="H60" s="12">
        <v>2320070.8</v>
      </c>
      <c r="I60" s="12">
        <v>57404780</v>
      </c>
      <c r="J60" s="12">
        <v>47434</v>
      </c>
    </row>
    <row r="61" spans="1:10" s="1" customFormat="1" ht="11.25" customHeight="1">
      <c r="A61" s="1">
        <f t="shared" si="0"/>
        <v>56</v>
      </c>
      <c r="B61" s="1" t="s">
        <v>101</v>
      </c>
      <c r="C61" s="1" t="s">
        <v>45</v>
      </c>
      <c r="D61" s="1" t="s">
        <v>43</v>
      </c>
      <c r="E61" s="11">
        <v>38472</v>
      </c>
      <c r="F61" s="12">
        <v>500540</v>
      </c>
      <c r="G61" s="12">
        <v>250000</v>
      </c>
      <c r="H61" s="12">
        <v>250540</v>
      </c>
      <c r="I61" s="12">
        <v>0</v>
      </c>
      <c r="J61" s="12">
        <v>0</v>
      </c>
    </row>
    <row r="62" spans="1:10" s="1" customFormat="1" ht="11.25" customHeight="1">
      <c r="A62" s="1">
        <f t="shared" si="0"/>
        <v>57</v>
      </c>
      <c r="B62" s="1" t="s">
        <v>102</v>
      </c>
      <c r="C62" s="1" t="s">
        <v>45</v>
      </c>
      <c r="D62" s="1" t="s">
        <v>43</v>
      </c>
      <c r="E62" s="11">
        <v>38472</v>
      </c>
      <c r="F62" s="12">
        <v>24485477</v>
      </c>
      <c r="G62" s="12">
        <v>250000</v>
      </c>
      <c r="H62" s="12">
        <v>24235477</v>
      </c>
      <c r="I62" s="12">
        <v>0</v>
      </c>
      <c r="J62" s="12">
        <v>0</v>
      </c>
    </row>
    <row r="63" spans="1:10" s="1" customFormat="1" ht="11.25" customHeight="1">
      <c r="A63" s="1">
        <f t="shared" si="0"/>
        <v>58</v>
      </c>
      <c r="B63" s="1" t="s">
        <v>103</v>
      </c>
      <c r="C63" s="1" t="s">
        <v>45</v>
      </c>
      <c r="D63" s="1" t="s">
        <v>43</v>
      </c>
      <c r="E63" s="11">
        <v>38472</v>
      </c>
      <c r="F63" s="12">
        <v>548681</v>
      </c>
      <c r="G63" s="12">
        <v>250000</v>
      </c>
      <c r="H63" s="12">
        <v>298681</v>
      </c>
      <c r="I63" s="12">
        <v>0</v>
      </c>
      <c r="J63" s="12">
        <v>0</v>
      </c>
    </row>
    <row r="64" spans="1:10" s="1" customFormat="1" ht="11.25" customHeight="1">
      <c r="A64" s="1">
        <f t="shared" si="0"/>
        <v>59</v>
      </c>
      <c r="B64" s="1" t="s">
        <v>104</v>
      </c>
      <c r="C64" s="1" t="s">
        <v>45</v>
      </c>
      <c r="D64" s="1" t="s">
        <v>41</v>
      </c>
      <c r="E64" s="11">
        <v>38472</v>
      </c>
      <c r="F64" s="12">
        <v>19143850</v>
      </c>
      <c r="G64" s="12">
        <v>6002783.600000001</v>
      </c>
      <c r="H64" s="12">
        <v>13141066.4</v>
      </c>
      <c r="I64" s="12">
        <v>165019740</v>
      </c>
      <c r="J64" s="12">
        <v>20105091</v>
      </c>
    </row>
    <row r="65" spans="1:10" s="1" customFormat="1" ht="11.25" customHeight="1">
      <c r="A65" s="1">
        <f t="shared" si="0"/>
        <v>60</v>
      </c>
      <c r="B65" s="1" t="s">
        <v>105</v>
      </c>
      <c r="C65" s="1" t="s">
        <v>45</v>
      </c>
      <c r="D65" s="1" t="s">
        <v>43</v>
      </c>
      <c r="E65" s="11">
        <v>38472</v>
      </c>
      <c r="F65" s="12">
        <v>1748247</v>
      </c>
      <c r="G65" s="12">
        <v>250000</v>
      </c>
      <c r="H65" s="12">
        <v>1498247</v>
      </c>
      <c r="I65" s="12">
        <v>3919861</v>
      </c>
      <c r="J65" s="12">
        <v>28834</v>
      </c>
    </row>
    <row r="66" spans="1:10" s="1" customFormat="1" ht="11.25" customHeight="1">
      <c r="A66" s="1">
        <f t="shared" si="0"/>
        <v>61</v>
      </c>
      <c r="B66" s="1" t="s">
        <v>106</v>
      </c>
      <c r="C66" s="1" t="s">
        <v>45</v>
      </c>
      <c r="D66" s="1" t="s">
        <v>43</v>
      </c>
      <c r="E66" s="11">
        <v>38472</v>
      </c>
      <c r="F66" s="12">
        <v>1124885</v>
      </c>
      <c r="G66" s="12">
        <v>353697.16</v>
      </c>
      <c r="H66" s="12">
        <v>771187.84</v>
      </c>
      <c r="I66" s="12">
        <v>17706779</v>
      </c>
      <c r="J66" s="12">
        <v>0</v>
      </c>
    </row>
    <row r="67" spans="1:10" s="1" customFormat="1" ht="11.25" customHeight="1">
      <c r="A67" s="1">
        <f t="shared" si="0"/>
        <v>62</v>
      </c>
      <c r="B67" s="1" t="s">
        <v>107</v>
      </c>
      <c r="C67" s="1" t="s">
        <v>45</v>
      </c>
      <c r="D67" s="1" t="s">
        <v>43</v>
      </c>
      <c r="E67" s="11">
        <v>38472</v>
      </c>
      <c r="F67" s="12">
        <v>442455</v>
      </c>
      <c r="G67" s="12">
        <v>250000</v>
      </c>
      <c r="H67" s="12">
        <v>192455</v>
      </c>
      <c r="I67" s="12">
        <v>0</v>
      </c>
      <c r="J67" s="12">
        <v>0</v>
      </c>
    </row>
    <row r="68" spans="1:10" s="1" customFormat="1" ht="11.25" customHeight="1">
      <c r="A68" s="1">
        <f t="shared" si="0"/>
        <v>63</v>
      </c>
      <c r="B68" s="1" t="s">
        <v>108</v>
      </c>
      <c r="C68" s="1" t="s">
        <v>45</v>
      </c>
      <c r="D68" s="1" t="s">
        <v>43</v>
      </c>
      <c r="E68" s="11">
        <v>38472</v>
      </c>
      <c r="F68" s="12">
        <v>492077</v>
      </c>
      <c r="G68" s="12">
        <v>250000</v>
      </c>
      <c r="H68" s="12">
        <v>242077</v>
      </c>
      <c r="I68" s="12">
        <v>0</v>
      </c>
      <c r="J68" s="12">
        <v>0</v>
      </c>
    </row>
    <row r="69" spans="1:10" s="1" customFormat="1" ht="11.25" customHeight="1">
      <c r="A69" s="1">
        <f t="shared" si="0"/>
        <v>64</v>
      </c>
      <c r="B69" s="1" t="s">
        <v>109</v>
      </c>
      <c r="C69" s="1" t="s">
        <v>45</v>
      </c>
      <c r="D69" s="1" t="s">
        <v>43</v>
      </c>
      <c r="E69" s="11">
        <v>38472</v>
      </c>
      <c r="F69" s="12">
        <v>2026644</v>
      </c>
      <c r="G69" s="12">
        <v>250000</v>
      </c>
      <c r="H69" s="12">
        <v>1776644</v>
      </c>
      <c r="I69" s="12">
        <v>0</v>
      </c>
      <c r="J69" s="12">
        <v>0</v>
      </c>
    </row>
    <row r="70" spans="1:10" s="1" customFormat="1" ht="11.25" customHeight="1">
      <c r="A70" s="1">
        <f t="shared" si="0"/>
        <v>65</v>
      </c>
      <c r="B70" s="1" t="s">
        <v>110</v>
      </c>
      <c r="C70" s="1" t="s">
        <v>45</v>
      </c>
      <c r="D70" s="1" t="s">
        <v>43</v>
      </c>
      <c r="E70" s="11">
        <v>38472</v>
      </c>
      <c r="F70" s="12">
        <v>1038635</v>
      </c>
      <c r="G70" s="12">
        <v>250000</v>
      </c>
      <c r="H70" s="12">
        <v>788635</v>
      </c>
      <c r="I70" s="12">
        <v>0</v>
      </c>
      <c r="J70" s="12">
        <v>0</v>
      </c>
    </row>
    <row r="71" spans="1:10" s="1" customFormat="1" ht="11.25" customHeight="1">
      <c r="A71" s="1">
        <f t="shared" si="0"/>
        <v>66</v>
      </c>
      <c r="B71" s="1" t="s">
        <v>111</v>
      </c>
      <c r="C71" s="1" t="s">
        <v>45</v>
      </c>
      <c r="D71" s="1" t="s">
        <v>43</v>
      </c>
      <c r="E71" s="11">
        <v>38472</v>
      </c>
      <c r="F71" s="12">
        <v>16711830</v>
      </c>
      <c r="G71" s="12">
        <v>250000</v>
      </c>
      <c r="H71" s="12">
        <v>16461830</v>
      </c>
      <c r="I71" s="12">
        <v>0</v>
      </c>
      <c r="J71" s="12">
        <v>0</v>
      </c>
    </row>
    <row r="72" spans="1:10" s="1" customFormat="1" ht="11.25" customHeight="1">
      <c r="A72" s="1">
        <f aca="true" t="shared" si="1" ref="A72:A94">A71+1</f>
        <v>67</v>
      </c>
      <c r="B72" s="1" t="s">
        <v>112</v>
      </c>
      <c r="C72" s="1" t="s">
        <v>45</v>
      </c>
      <c r="D72" s="1" t="s">
        <v>47</v>
      </c>
      <c r="E72" s="11">
        <v>38472</v>
      </c>
      <c r="F72" s="12">
        <v>5168354</v>
      </c>
      <c r="G72" s="12">
        <v>250000</v>
      </c>
      <c r="H72" s="12">
        <v>4918354</v>
      </c>
      <c r="I72" s="12">
        <v>3255637</v>
      </c>
      <c r="J72" s="12">
        <v>0</v>
      </c>
    </row>
    <row r="73" spans="1:10" s="1" customFormat="1" ht="11.25" customHeight="1">
      <c r="A73" s="1">
        <f t="shared" si="1"/>
        <v>68</v>
      </c>
      <c r="B73" s="1" t="s">
        <v>113</v>
      </c>
      <c r="C73" s="1" t="s">
        <v>45</v>
      </c>
      <c r="D73" s="1" t="s">
        <v>41</v>
      </c>
      <c r="E73" s="11">
        <v>38472</v>
      </c>
      <c r="F73" s="12">
        <v>32751724</v>
      </c>
      <c r="G73" s="12">
        <v>405676.88</v>
      </c>
      <c r="H73" s="12">
        <v>32346047.12</v>
      </c>
      <c r="I73" s="12">
        <v>29971901</v>
      </c>
      <c r="J73" s="12">
        <v>142492</v>
      </c>
    </row>
    <row r="74" spans="1:10" s="1" customFormat="1" ht="11.25" customHeight="1">
      <c r="A74" s="1">
        <f t="shared" si="1"/>
        <v>69</v>
      </c>
      <c r="B74" s="1" t="s">
        <v>114</v>
      </c>
      <c r="C74" s="1" t="s">
        <v>45</v>
      </c>
      <c r="D74" s="1" t="s">
        <v>43</v>
      </c>
      <c r="E74" s="11">
        <v>38472</v>
      </c>
      <c r="F74" s="12">
        <v>819397</v>
      </c>
      <c r="G74" s="12">
        <v>250000</v>
      </c>
      <c r="H74" s="12">
        <v>569397</v>
      </c>
      <c r="I74" s="12">
        <v>0</v>
      </c>
      <c r="J74" s="12">
        <v>0</v>
      </c>
    </row>
    <row r="75" spans="1:10" s="1" customFormat="1" ht="11.25" customHeight="1">
      <c r="A75" s="1">
        <f t="shared" si="1"/>
        <v>70</v>
      </c>
      <c r="B75" s="1" t="s">
        <v>115</v>
      </c>
      <c r="C75" s="1" t="s">
        <v>40</v>
      </c>
      <c r="D75" s="1" t="s">
        <v>43</v>
      </c>
      <c r="E75" s="11">
        <v>38472</v>
      </c>
      <c r="F75" s="12">
        <v>24964046</v>
      </c>
      <c r="G75" s="12">
        <v>250000</v>
      </c>
      <c r="H75" s="12">
        <v>24714046</v>
      </c>
      <c r="I75" s="12">
        <v>0</v>
      </c>
      <c r="J75" s="12">
        <v>0</v>
      </c>
    </row>
    <row r="76" spans="1:10" s="1" customFormat="1" ht="11.25" customHeight="1">
      <c r="A76" s="1">
        <f t="shared" si="1"/>
        <v>71</v>
      </c>
      <c r="B76" s="1" t="s">
        <v>116</v>
      </c>
      <c r="C76" s="1" t="s">
        <v>40</v>
      </c>
      <c r="D76" s="1" t="s">
        <v>43</v>
      </c>
      <c r="E76" s="11">
        <v>38472</v>
      </c>
      <c r="F76" s="12">
        <v>11201567</v>
      </c>
      <c r="G76" s="12">
        <v>6510368</v>
      </c>
      <c r="H76" s="12">
        <v>4691199</v>
      </c>
      <c r="I76" s="12">
        <v>0</v>
      </c>
      <c r="J76" s="12">
        <v>0</v>
      </c>
    </row>
    <row r="77" spans="1:10" s="1" customFormat="1" ht="11.25" customHeight="1">
      <c r="A77" s="1">
        <f t="shared" si="1"/>
        <v>72</v>
      </c>
      <c r="B77" s="1" t="s">
        <v>117</v>
      </c>
      <c r="C77" s="1" t="s">
        <v>45</v>
      </c>
      <c r="D77" s="1" t="s">
        <v>43</v>
      </c>
      <c r="E77" s="11">
        <v>38472</v>
      </c>
      <c r="F77" s="12">
        <v>374032</v>
      </c>
      <c r="G77" s="12">
        <v>250000</v>
      </c>
      <c r="H77" s="12">
        <v>124032</v>
      </c>
      <c r="I77" s="12">
        <v>0</v>
      </c>
      <c r="J77" s="12">
        <v>0</v>
      </c>
    </row>
    <row r="78" spans="1:10" s="1" customFormat="1" ht="11.25" customHeight="1">
      <c r="A78" s="1">
        <f t="shared" si="1"/>
        <v>73</v>
      </c>
      <c r="B78" s="1" t="s">
        <v>118</v>
      </c>
      <c r="C78" s="1" t="s">
        <v>40</v>
      </c>
      <c r="D78" s="1" t="s">
        <v>41</v>
      </c>
      <c r="E78" s="11">
        <v>38472</v>
      </c>
      <c r="F78" s="12">
        <v>7719356</v>
      </c>
      <c r="G78" s="12">
        <v>3078833</v>
      </c>
      <c r="H78" s="12">
        <v>4640523</v>
      </c>
      <c r="I78" s="12">
        <v>94818564</v>
      </c>
      <c r="J78" s="12">
        <v>3826143</v>
      </c>
    </row>
    <row r="79" spans="1:10" s="1" customFormat="1" ht="11.25" customHeight="1">
      <c r="A79" s="1">
        <f t="shared" si="1"/>
        <v>74</v>
      </c>
      <c r="B79" s="1" t="s">
        <v>119</v>
      </c>
      <c r="C79" s="1" t="s">
        <v>40</v>
      </c>
      <c r="D79" s="1" t="s">
        <v>41</v>
      </c>
      <c r="E79" s="11">
        <v>38471</v>
      </c>
      <c r="F79" s="16" t="s">
        <v>241</v>
      </c>
      <c r="G79" s="12">
        <v>1149384465.18</v>
      </c>
      <c r="H79" s="16" t="s">
        <v>241</v>
      </c>
      <c r="I79" s="12">
        <v>9731769868</v>
      </c>
      <c r="J79" s="12">
        <v>4916247812</v>
      </c>
    </row>
    <row r="80" spans="1:10" s="1" customFormat="1" ht="11.25" customHeight="1">
      <c r="A80" s="1">
        <f t="shared" si="1"/>
        <v>75</v>
      </c>
      <c r="B80" s="1" t="s">
        <v>120</v>
      </c>
      <c r="C80" s="1" t="s">
        <v>40</v>
      </c>
      <c r="D80" s="1" t="s">
        <v>47</v>
      </c>
      <c r="E80" s="11">
        <v>38471</v>
      </c>
      <c r="F80" s="12">
        <v>1429271687</v>
      </c>
      <c r="G80" s="12">
        <v>34847427.08</v>
      </c>
      <c r="H80" s="12">
        <v>1394424259.92</v>
      </c>
      <c r="I80" s="12">
        <v>496817348</v>
      </c>
      <c r="J80" s="12">
        <v>7024559</v>
      </c>
    </row>
    <row r="81" spans="1:10" s="1" customFormat="1" ht="11.25" customHeight="1">
      <c r="A81" s="1">
        <f t="shared" si="1"/>
        <v>76</v>
      </c>
      <c r="B81" s="1" t="s">
        <v>121</v>
      </c>
      <c r="C81" s="1" t="s">
        <v>45</v>
      </c>
      <c r="D81" s="1" t="s">
        <v>43</v>
      </c>
      <c r="E81" s="11">
        <v>38472</v>
      </c>
      <c r="F81" s="12">
        <v>351350</v>
      </c>
      <c r="G81" s="12">
        <v>250000</v>
      </c>
      <c r="H81" s="12">
        <v>101350</v>
      </c>
      <c r="I81" s="12">
        <v>0</v>
      </c>
      <c r="J81" s="12">
        <v>0</v>
      </c>
    </row>
    <row r="82" spans="1:10" s="1" customFormat="1" ht="11.25" customHeight="1">
      <c r="A82" s="1">
        <f t="shared" si="1"/>
        <v>77</v>
      </c>
      <c r="B82" s="1" t="s">
        <v>122</v>
      </c>
      <c r="C82" s="1" t="s">
        <v>40</v>
      </c>
      <c r="D82" s="1" t="s">
        <v>41</v>
      </c>
      <c r="E82" s="11">
        <v>38472</v>
      </c>
      <c r="F82" s="12">
        <v>607206000</v>
      </c>
      <c r="G82" s="12">
        <v>52521000</v>
      </c>
      <c r="H82" s="12">
        <v>554685000</v>
      </c>
      <c r="I82" s="12">
        <v>673464000</v>
      </c>
      <c r="J82" s="12">
        <v>19207000</v>
      </c>
    </row>
    <row r="83" spans="1:10" s="1" customFormat="1" ht="11.25" customHeight="1">
      <c r="A83" s="1">
        <f t="shared" si="1"/>
        <v>78</v>
      </c>
      <c r="B83" s="1" t="s">
        <v>123</v>
      </c>
      <c r="C83" s="1" t="s">
        <v>45</v>
      </c>
      <c r="D83" s="1" t="s">
        <v>41</v>
      </c>
      <c r="E83" s="11">
        <v>38472</v>
      </c>
      <c r="F83" s="12">
        <v>1768749</v>
      </c>
      <c r="G83" s="12">
        <v>250000</v>
      </c>
      <c r="H83" s="12">
        <v>1518749</v>
      </c>
      <c r="I83" s="12">
        <v>6044010</v>
      </c>
      <c r="J83" s="12">
        <v>0</v>
      </c>
    </row>
    <row r="84" spans="1:10" s="1" customFormat="1" ht="11.25" customHeight="1">
      <c r="A84" s="1">
        <f t="shared" si="1"/>
        <v>79</v>
      </c>
      <c r="B84" s="1" t="s">
        <v>124</v>
      </c>
      <c r="C84" s="1" t="s">
        <v>40</v>
      </c>
      <c r="D84" s="1" t="s">
        <v>43</v>
      </c>
      <c r="E84" s="11">
        <v>38472</v>
      </c>
      <c r="F84" s="12">
        <v>562274</v>
      </c>
      <c r="G84" s="12">
        <v>250000</v>
      </c>
      <c r="H84" s="12">
        <v>312274</v>
      </c>
      <c r="I84" s="12">
        <v>2430663</v>
      </c>
      <c r="J84" s="12">
        <v>0</v>
      </c>
    </row>
    <row r="85" spans="1:10" s="1" customFormat="1" ht="11.25" customHeight="1">
      <c r="A85" s="1">
        <f t="shared" si="1"/>
        <v>80</v>
      </c>
      <c r="B85" s="1" t="s">
        <v>125</v>
      </c>
      <c r="C85" s="1" t="s">
        <v>45</v>
      </c>
      <c r="D85" s="1" t="s">
        <v>43</v>
      </c>
      <c r="E85" s="11">
        <v>38472</v>
      </c>
      <c r="F85" s="12">
        <v>5913139</v>
      </c>
      <c r="G85" s="12">
        <v>250000</v>
      </c>
      <c r="H85" s="12">
        <v>5663139</v>
      </c>
      <c r="I85" s="12">
        <v>0</v>
      </c>
      <c r="J85" s="12">
        <v>0</v>
      </c>
    </row>
    <row r="86" spans="1:10" s="1" customFormat="1" ht="11.25" customHeight="1">
      <c r="A86" s="1">
        <f t="shared" si="1"/>
        <v>81</v>
      </c>
      <c r="B86" s="1" t="s">
        <v>126</v>
      </c>
      <c r="C86" s="1" t="s">
        <v>45</v>
      </c>
      <c r="D86" s="1" t="s">
        <v>43</v>
      </c>
      <c r="E86" s="11">
        <v>38472</v>
      </c>
      <c r="F86" s="12">
        <v>449375</v>
      </c>
      <c r="G86" s="12">
        <v>250000</v>
      </c>
      <c r="H86" s="12">
        <v>199375</v>
      </c>
      <c r="I86" s="12">
        <v>0</v>
      </c>
      <c r="J86" s="12">
        <v>0</v>
      </c>
    </row>
    <row r="87" spans="1:10" s="1" customFormat="1" ht="11.25" customHeight="1">
      <c r="A87" s="1">
        <f t="shared" si="1"/>
        <v>82</v>
      </c>
      <c r="B87" s="1" t="s">
        <v>127</v>
      </c>
      <c r="C87" s="1" t="s">
        <v>40</v>
      </c>
      <c r="D87" s="1" t="s">
        <v>47</v>
      </c>
      <c r="E87" s="11">
        <v>38472</v>
      </c>
      <c r="F87" s="12">
        <v>838595050</v>
      </c>
      <c r="G87" s="12">
        <v>50770267.64</v>
      </c>
      <c r="H87" s="12">
        <v>787824782.36</v>
      </c>
      <c r="I87" s="12">
        <v>752020032</v>
      </c>
      <c r="J87" s="12">
        <v>22896907</v>
      </c>
    </row>
    <row r="88" spans="1:10" s="1" customFormat="1" ht="11.25" customHeight="1">
      <c r="A88" s="1">
        <f t="shared" si="1"/>
        <v>83</v>
      </c>
      <c r="B88" s="1" t="s">
        <v>128</v>
      </c>
      <c r="C88" s="1" t="s">
        <v>45</v>
      </c>
      <c r="D88" s="1" t="s">
        <v>43</v>
      </c>
      <c r="E88" s="11">
        <v>38472</v>
      </c>
      <c r="F88" s="12">
        <v>1062090</v>
      </c>
      <c r="G88" s="12">
        <v>250000</v>
      </c>
      <c r="H88" s="12">
        <v>812090</v>
      </c>
      <c r="I88" s="12">
        <v>3300657</v>
      </c>
      <c r="J88" s="12">
        <v>0</v>
      </c>
    </row>
    <row r="89" spans="1:10" s="1" customFormat="1" ht="11.25" customHeight="1">
      <c r="A89" s="1">
        <f t="shared" si="1"/>
        <v>84</v>
      </c>
      <c r="B89" s="1" t="s">
        <v>129</v>
      </c>
      <c r="C89" s="1" t="s">
        <v>45</v>
      </c>
      <c r="D89" s="1" t="s">
        <v>43</v>
      </c>
      <c r="E89" s="11">
        <v>38472</v>
      </c>
      <c r="F89" s="12">
        <v>954859</v>
      </c>
      <c r="G89" s="12">
        <v>250000</v>
      </c>
      <c r="H89" s="12">
        <v>704859</v>
      </c>
      <c r="I89" s="12">
        <v>0</v>
      </c>
      <c r="J89" s="12">
        <v>0</v>
      </c>
    </row>
    <row r="90" spans="1:10" s="1" customFormat="1" ht="11.25" customHeight="1">
      <c r="A90" s="1">
        <f t="shared" si="1"/>
        <v>85</v>
      </c>
      <c r="B90" s="1" t="s">
        <v>130</v>
      </c>
      <c r="C90" s="1" t="s">
        <v>45</v>
      </c>
      <c r="D90" s="1" t="s">
        <v>43</v>
      </c>
      <c r="E90" s="11">
        <v>38472</v>
      </c>
      <c r="F90" s="12">
        <v>395771</v>
      </c>
      <c r="G90" s="12">
        <v>250000</v>
      </c>
      <c r="H90" s="12">
        <v>145771</v>
      </c>
      <c r="I90" s="12">
        <v>0</v>
      </c>
      <c r="J90" s="12">
        <v>0</v>
      </c>
    </row>
    <row r="91" spans="1:10" s="1" customFormat="1" ht="11.25" customHeight="1">
      <c r="A91" s="1">
        <f t="shared" si="1"/>
        <v>86</v>
      </c>
      <c r="B91" s="1" t="s">
        <v>131</v>
      </c>
      <c r="C91" s="1" t="s">
        <v>45</v>
      </c>
      <c r="D91" s="1" t="s">
        <v>43</v>
      </c>
      <c r="E91" s="11">
        <v>38472</v>
      </c>
      <c r="F91" s="12">
        <v>1205148</v>
      </c>
      <c r="G91" s="12">
        <v>250000</v>
      </c>
      <c r="H91" s="12">
        <v>955148</v>
      </c>
      <c r="I91" s="12">
        <v>2250876</v>
      </c>
      <c r="J91" s="12">
        <v>0</v>
      </c>
    </row>
    <row r="92" spans="1:10" s="1" customFormat="1" ht="11.25" customHeight="1">
      <c r="A92" s="1">
        <f t="shared" si="1"/>
        <v>87</v>
      </c>
      <c r="B92" s="1" t="s">
        <v>132</v>
      </c>
      <c r="C92" s="1" t="s">
        <v>40</v>
      </c>
      <c r="D92" s="1" t="s">
        <v>43</v>
      </c>
      <c r="E92" s="11">
        <v>38472</v>
      </c>
      <c r="F92" s="12">
        <v>137951549</v>
      </c>
      <c r="G92" s="12">
        <v>19869594.2</v>
      </c>
      <c r="H92" s="12">
        <v>118081954.8</v>
      </c>
      <c r="I92" s="12">
        <v>85695923</v>
      </c>
      <c r="J92" s="12">
        <v>33378247</v>
      </c>
    </row>
    <row r="93" spans="1:10" s="1" customFormat="1" ht="11.25" customHeight="1">
      <c r="A93" s="1">
        <f t="shared" si="1"/>
        <v>88</v>
      </c>
      <c r="B93" s="1" t="s">
        <v>133</v>
      </c>
      <c r="C93" s="1" t="s">
        <v>45</v>
      </c>
      <c r="D93" s="1" t="s">
        <v>43</v>
      </c>
      <c r="E93" s="11">
        <v>38472</v>
      </c>
      <c r="F93" s="12">
        <v>900989</v>
      </c>
      <c r="G93" s="12">
        <v>250000</v>
      </c>
      <c r="H93" s="12">
        <v>650989</v>
      </c>
      <c r="I93" s="12">
        <v>0</v>
      </c>
      <c r="J93" s="12">
        <v>0</v>
      </c>
    </row>
    <row r="94" spans="1:10" s="1" customFormat="1" ht="11.25" customHeight="1">
      <c r="A94" s="1">
        <f t="shared" si="1"/>
        <v>89</v>
      </c>
      <c r="B94" s="1" t="s">
        <v>134</v>
      </c>
      <c r="C94" s="1" t="s">
        <v>45</v>
      </c>
      <c r="D94" s="1" t="s">
        <v>43</v>
      </c>
      <c r="E94" s="11">
        <v>38471</v>
      </c>
      <c r="F94" s="12">
        <v>1296544</v>
      </c>
      <c r="G94" s="12">
        <v>250000</v>
      </c>
      <c r="H94" s="12">
        <v>1046544</v>
      </c>
      <c r="I94" s="12">
        <v>9426517</v>
      </c>
      <c r="J94" s="12">
        <v>0</v>
      </c>
    </row>
    <row r="95" spans="1:10" s="1" customFormat="1" ht="11.25" customHeight="1">
      <c r="A95" s="1">
        <v>90</v>
      </c>
      <c r="B95" s="1" t="s">
        <v>235</v>
      </c>
      <c r="C95" s="1" t="s">
        <v>40</v>
      </c>
      <c r="D95" s="1" t="s">
        <v>43</v>
      </c>
      <c r="E95" s="11">
        <v>38472</v>
      </c>
      <c r="F95" s="12">
        <v>18441015</v>
      </c>
      <c r="G95" s="12">
        <v>641997</v>
      </c>
      <c r="H95" s="12">
        <v>17799018</v>
      </c>
      <c r="I95" s="12">
        <v>0</v>
      </c>
      <c r="J95" s="12">
        <v>0</v>
      </c>
    </row>
    <row r="96" spans="1:10" s="1" customFormat="1" ht="11.25" customHeight="1">
      <c r="A96" s="1">
        <v>91</v>
      </c>
      <c r="B96" s="1" t="s">
        <v>135</v>
      </c>
      <c r="C96" s="1" t="s">
        <v>45</v>
      </c>
      <c r="D96" s="1" t="s">
        <v>41</v>
      </c>
      <c r="E96" s="11">
        <v>38472</v>
      </c>
      <c r="F96" s="12">
        <v>8619314</v>
      </c>
      <c r="G96" s="12">
        <v>4706852.2</v>
      </c>
      <c r="H96" s="12">
        <v>3912461.8</v>
      </c>
      <c r="I96" s="12">
        <v>123299350</v>
      </c>
      <c r="J96" s="12">
        <v>86616</v>
      </c>
    </row>
    <row r="97" spans="1:10" s="1" customFormat="1" ht="11.25" customHeight="1">
      <c r="A97" s="1">
        <v>92</v>
      </c>
      <c r="B97" s="1" t="s">
        <v>136</v>
      </c>
      <c r="C97" s="1" t="s">
        <v>40</v>
      </c>
      <c r="D97" s="1" t="s">
        <v>43</v>
      </c>
      <c r="E97" s="11">
        <v>38472</v>
      </c>
      <c r="F97" s="12">
        <v>18435707</v>
      </c>
      <c r="G97" s="12">
        <v>250000</v>
      </c>
      <c r="H97" s="12">
        <v>18185707</v>
      </c>
      <c r="I97" s="12">
        <v>0</v>
      </c>
      <c r="J97" s="12">
        <v>0</v>
      </c>
    </row>
    <row r="98" spans="1:10" s="1" customFormat="1" ht="11.25" customHeight="1">
      <c r="A98" s="1">
        <v>93</v>
      </c>
      <c r="B98" s="1" t="s">
        <v>137</v>
      </c>
      <c r="C98" s="1" t="s">
        <v>40</v>
      </c>
      <c r="D98" s="1" t="s">
        <v>43</v>
      </c>
      <c r="E98" s="11">
        <v>38472</v>
      </c>
      <c r="F98" s="12">
        <v>81637830</v>
      </c>
      <c r="G98" s="12">
        <v>250000</v>
      </c>
      <c r="H98" s="12">
        <v>81387830</v>
      </c>
      <c r="I98" s="12">
        <v>0</v>
      </c>
      <c r="J98" s="12">
        <v>0</v>
      </c>
    </row>
    <row r="99" spans="1:10" s="1" customFormat="1" ht="11.25" customHeight="1">
      <c r="A99" s="1">
        <v>94</v>
      </c>
      <c r="B99" s="1" t="s">
        <v>138</v>
      </c>
      <c r="C99" s="1" t="s">
        <v>45</v>
      </c>
      <c r="D99" s="1" t="s">
        <v>51</v>
      </c>
      <c r="E99" s="11">
        <v>38472</v>
      </c>
      <c r="F99" s="12">
        <v>916317478</v>
      </c>
      <c r="G99" s="12">
        <v>434253179.92</v>
      </c>
      <c r="H99" s="12">
        <v>482064298.08</v>
      </c>
      <c r="I99" s="12">
        <v>6837972693</v>
      </c>
      <c r="J99" s="12">
        <v>670000661</v>
      </c>
    </row>
    <row r="100" spans="1:10" s="1" customFormat="1" ht="11.25" customHeight="1">
      <c r="A100" s="1">
        <v>95</v>
      </c>
      <c r="B100" s="1" t="s">
        <v>139</v>
      </c>
      <c r="C100" s="1" t="s">
        <v>45</v>
      </c>
      <c r="D100" s="1" t="s">
        <v>43</v>
      </c>
      <c r="E100" s="11">
        <v>38472</v>
      </c>
      <c r="F100" s="12">
        <v>3392680</v>
      </c>
      <c r="G100" s="12">
        <v>250000</v>
      </c>
      <c r="H100" s="12">
        <v>3142680</v>
      </c>
      <c r="I100" s="12">
        <v>0</v>
      </c>
      <c r="J100" s="12">
        <v>0</v>
      </c>
    </row>
    <row r="101" spans="1:10" s="1" customFormat="1" ht="11.25" customHeight="1">
      <c r="A101" s="1">
        <v>96</v>
      </c>
      <c r="B101" s="1" t="s">
        <v>140</v>
      </c>
      <c r="C101" s="1" t="s">
        <v>45</v>
      </c>
      <c r="D101" s="1" t="s">
        <v>41</v>
      </c>
      <c r="E101" s="11">
        <v>38472</v>
      </c>
      <c r="F101" s="12">
        <v>14274939</v>
      </c>
      <c r="G101" s="12">
        <v>250000</v>
      </c>
      <c r="H101" s="12">
        <v>14024939</v>
      </c>
      <c r="I101" s="12">
        <v>38722496</v>
      </c>
      <c r="J101" s="12">
        <v>0</v>
      </c>
    </row>
    <row r="102" spans="1:10" s="1" customFormat="1" ht="11.25" customHeight="1">
      <c r="A102" s="1">
        <v>97</v>
      </c>
      <c r="B102" s="1" t="s">
        <v>141</v>
      </c>
      <c r="C102" s="1" t="s">
        <v>40</v>
      </c>
      <c r="D102" s="1" t="s">
        <v>43</v>
      </c>
      <c r="E102" s="11">
        <v>38472</v>
      </c>
      <c r="F102" s="12">
        <v>2261426</v>
      </c>
      <c r="G102" s="12">
        <v>250000</v>
      </c>
      <c r="H102" s="12">
        <v>2011426</v>
      </c>
      <c r="I102" s="12">
        <v>0</v>
      </c>
      <c r="J102" s="12">
        <v>0</v>
      </c>
    </row>
    <row r="103" spans="1:10" s="1" customFormat="1" ht="11.25" customHeight="1">
      <c r="A103" s="1">
        <v>98</v>
      </c>
      <c r="B103" s="1" t="s">
        <v>142</v>
      </c>
      <c r="C103" s="1" t="s">
        <v>45</v>
      </c>
      <c r="D103" s="1" t="s">
        <v>41</v>
      </c>
      <c r="E103" s="11">
        <v>38472</v>
      </c>
      <c r="F103" s="12">
        <v>449569</v>
      </c>
      <c r="G103" s="12">
        <v>250000</v>
      </c>
      <c r="H103" s="12">
        <v>199569</v>
      </c>
      <c r="I103" s="12">
        <v>0</v>
      </c>
      <c r="J103" s="12">
        <v>0</v>
      </c>
    </row>
    <row r="104" spans="1:10" s="1" customFormat="1" ht="11.25" customHeight="1">
      <c r="A104" s="1">
        <v>99</v>
      </c>
      <c r="B104" s="1" t="s">
        <v>143</v>
      </c>
      <c r="C104" s="1" t="s">
        <v>40</v>
      </c>
      <c r="D104" s="1" t="s">
        <v>43</v>
      </c>
      <c r="E104" s="11">
        <v>38472</v>
      </c>
      <c r="F104" s="12">
        <v>512056</v>
      </c>
      <c r="G104" s="12">
        <v>250000</v>
      </c>
      <c r="H104" s="12">
        <v>262056</v>
      </c>
      <c r="I104" s="12">
        <v>0</v>
      </c>
      <c r="J104" s="12">
        <v>0</v>
      </c>
    </row>
    <row r="105" spans="1:10" s="1" customFormat="1" ht="11.25" customHeight="1">
      <c r="A105" s="1">
        <v>100</v>
      </c>
      <c r="B105" s="1" t="s">
        <v>144</v>
      </c>
      <c r="C105" s="1" t="s">
        <v>40</v>
      </c>
      <c r="D105" s="1" t="s">
        <v>51</v>
      </c>
      <c r="E105" s="11">
        <v>38472</v>
      </c>
      <c r="F105" s="12">
        <v>384002978</v>
      </c>
      <c r="G105" s="12">
        <v>22790099.26</v>
      </c>
      <c r="H105" s="12">
        <v>361212878.74</v>
      </c>
      <c r="I105" s="12">
        <v>0</v>
      </c>
      <c r="J105" s="12">
        <v>0</v>
      </c>
    </row>
    <row r="106" spans="1:10" s="1" customFormat="1" ht="11.25" customHeight="1">
      <c r="A106" s="1">
        <v>101</v>
      </c>
      <c r="B106" s="1" t="s">
        <v>145</v>
      </c>
      <c r="C106" s="1" t="s">
        <v>40</v>
      </c>
      <c r="D106" s="1" t="s">
        <v>41</v>
      </c>
      <c r="E106" s="11">
        <v>38472</v>
      </c>
      <c r="F106" s="12">
        <v>2206280000</v>
      </c>
      <c r="G106" s="12">
        <v>222044320</v>
      </c>
      <c r="H106" s="12">
        <v>1984235680</v>
      </c>
      <c r="I106" s="12">
        <v>3175809000</v>
      </c>
      <c r="J106" s="12">
        <v>110663000</v>
      </c>
    </row>
    <row r="107" spans="1:10" s="1" customFormat="1" ht="11.25" customHeight="1">
      <c r="A107" s="1">
        <v>102</v>
      </c>
      <c r="B107" s="1" t="s">
        <v>146</v>
      </c>
      <c r="C107" s="1" t="s">
        <v>45</v>
      </c>
      <c r="D107" s="1" t="s">
        <v>43</v>
      </c>
      <c r="E107" s="11">
        <v>38472</v>
      </c>
      <c r="F107" s="12">
        <v>320162</v>
      </c>
      <c r="G107" s="12">
        <v>250000</v>
      </c>
      <c r="H107" s="12">
        <v>70162</v>
      </c>
      <c r="I107" s="12">
        <v>0</v>
      </c>
      <c r="J107" s="12">
        <v>0</v>
      </c>
    </row>
    <row r="108" spans="1:10" s="1" customFormat="1" ht="11.25" customHeight="1">
      <c r="A108" s="1">
        <v>103</v>
      </c>
      <c r="B108" s="1" t="s">
        <v>147</v>
      </c>
      <c r="C108" s="1" t="s">
        <v>40</v>
      </c>
      <c r="D108" s="1" t="s">
        <v>43</v>
      </c>
      <c r="E108" s="11">
        <v>38472</v>
      </c>
      <c r="F108" s="12">
        <v>56584314</v>
      </c>
      <c r="G108" s="12">
        <v>4784647.92</v>
      </c>
      <c r="H108" s="12">
        <v>51799666.08</v>
      </c>
      <c r="I108" s="12">
        <v>0</v>
      </c>
      <c r="J108" s="12">
        <v>0</v>
      </c>
    </row>
    <row r="109" spans="1:10" s="1" customFormat="1" ht="11.25" customHeight="1">
      <c r="A109" s="1">
        <v>104</v>
      </c>
      <c r="B109" s="1" t="s">
        <v>148</v>
      </c>
      <c r="C109" s="1" t="s">
        <v>40</v>
      </c>
      <c r="D109" s="1" t="s">
        <v>43</v>
      </c>
      <c r="E109" s="11">
        <v>38472</v>
      </c>
      <c r="F109" s="12">
        <v>29630030</v>
      </c>
      <c r="G109" s="12">
        <v>250000</v>
      </c>
      <c r="H109" s="12">
        <v>29380030</v>
      </c>
      <c r="I109" s="12">
        <v>0</v>
      </c>
      <c r="J109" s="12">
        <v>0</v>
      </c>
    </row>
    <row r="110" spans="1:10" s="1" customFormat="1" ht="11.25" customHeight="1">
      <c r="A110" s="1">
        <v>105</v>
      </c>
      <c r="B110" s="1" t="s">
        <v>149</v>
      </c>
      <c r="C110" s="1" t="s">
        <v>45</v>
      </c>
      <c r="D110" s="1" t="s">
        <v>47</v>
      </c>
      <c r="E110" s="11">
        <v>38472</v>
      </c>
      <c r="F110" s="12">
        <v>291522380</v>
      </c>
      <c r="G110" s="12">
        <v>202995304.12</v>
      </c>
      <c r="H110" s="12">
        <v>88527075.88</v>
      </c>
      <c r="I110" s="12">
        <v>3818674586</v>
      </c>
      <c r="J110" s="12">
        <v>1137968712</v>
      </c>
    </row>
    <row r="111" spans="1:10" s="1" customFormat="1" ht="11.25" customHeight="1">
      <c r="A111" s="1">
        <v>106</v>
      </c>
      <c r="B111" s="1" t="s">
        <v>150</v>
      </c>
      <c r="C111" s="1" t="s">
        <v>45</v>
      </c>
      <c r="D111" s="1" t="s">
        <v>43</v>
      </c>
      <c r="E111" s="11">
        <v>38471</v>
      </c>
      <c r="F111" s="12">
        <v>1243212</v>
      </c>
      <c r="G111" s="12">
        <v>250000</v>
      </c>
      <c r="H111" s="12">
        <v>993212</v>
      </c>
      <c r="I111" s="12">
        <v>0</v>
      </c>
      <c r="J111" s="12">
        <v>0</v>
      </c>
    </row>
    <row r="112" spans="1:10" s="1" customFormat="1" ht="11.25" customHeight="1">
      <c r="A112" s="1">
        <v>107</v>
      </c>
      <c r="B112" s="1" t="s">
        <v>151</v>
      </c>
      <c r="C112" s="1" t="s">
        <v>40</v>
      </c>
      <c r="D112" s="1" t="s">
        <v>43</v>
      </c>
      <c r="E112" s="11">
        <v>38472</v>
      </c>
      <c r="F112" s="12">
        <v>33265674</v>
      </c>
      <c r="G112" s="12">
        <v>250000</v>
      </c>
      <c r="H112" s="12">
        <v>33015674</v>
      </c>
      <c r="I112" s="12">
        <v>0</v>
      </c>
      <c r="J112" s="12">
        <v>0</v>
      </c>
    </row>
    <row r="113" spans="1:10" s="1" customFormat="1" ht="11.25" customHeight="1">
      <c r="A113" s="1">
        <v>108</v>
      </c>
      <c r="B113" s="1" t="s">
        <v>152</v>
      </c>
      <c r="C113" s="1" t="s">
        <v>45</v>
      </c>
      <c r="D113" s="1" t="s">
        <v>51</v>
      </c>
      <c r="E113" s="11">
        <v>38472</v>
      </c>
      <c r="F113" s="12">
        <v>8572383</v>
      </c>
      <c r="G113" s="12">
        <v>2419547.04</v>
      </c>
      <c r="H113" s="12">
        <v>6152835.96</v>
      </c>
      <c r="I113" s="12">
        <v>131519459</v>
      </c>
      <c r="J113" s="12">
        <v>1105918</v>
      </c>
    </row>
    <row r="114" spans="1:10" s="1" customFormat="1" ht="11.25" customHeight="1">
      <c r="A114" s="1">
        <v>109</v>
      </c>
      <c r="B114" s="1" t="s">
        <v>153</v>
      </c>
      <c r="C114" s="1" t="s">
        <v>45</v>
      </c>
      <c r="D114" s="1" t="s">
        <v>43</v>
      </c>
      <c r="E114" s="11">
        <v>38472</v>
      </c>
      <c r="F114" s="12">
        <v>636178</v>
      </c>
      <c r="G114" s="12">
        <v>250000</v>
      </c>
      <c r="H114" s="12">
        <v>386178</v>
      </c>
      <c r="I114" s="12">
        <v>0</v>
      </c>
      <c r="J114" s="12">
        <v>0</v>
      </c>
    </row>
    <row r="115" spans="1:10" s="1" customFormat="1" ht="11.25" customHeight="1">
      <c r="A115" s="1">
        <v>110</v>
      </c>
      <c r="B115" s="1" t="s">
        <v>154</v>
      </c>
      <c r="C115" s="1" t="s">
        <v>45</v>
      </c>
      <c r="D115" s="1" t="s">
        <v>43</v>
      </c>
      <c r="E115" s="11">
        <v>38472</v>
      </c>
      <c r="F115" s="12">
        <v>6392578</v>
      </c>
      <c r="G115" s="12">
        <v>1622312.96</v>
      </c>
      <c r="H115" s="12">
        <v>4770265.04</v>
      </c>
      <c r="I115" s="12">
        <v>338162339</v>
      </c>
      <c r="J115" s="12">
        <v>0</v>
      </c>
    </row>
    <row r="116" spans="1:10" s="1" customFormat="1" ht="11.25" customHeight="1">
      <c r="A116" s="1">
        <v>111</v>
      </c>
      <c r="B116" s="1" t="s">
        <v>155</v>
      </c>
      <c r="C116" s="1" t="s">
        <v>40</v>
      </c>
      <c r="D116" s="1" t="s">
        <v>41</v>
      </c>
      <c r="E116" s="11">
        <v>38443</v>
      </c>
      <c r="F116" s="16" t="s">
        <v>241</v>
      </c>
      <c r="G116" s="12">
        <v>504766430</v>
      </c>
      <c r="H116" s="16" t="s">
        <v>241</v>
      </c>
      <c r="I116" s="12">
        <v>5758525003</v>
      </c>
      <c r="J116" s="12">
        <v>744305509</v>
      </c>
    </row>
    <row r="117" spans="1:10" s="1" customFormat="1" ht="11.25" customHeight="1">
      <c r="A117" s="1">
        <v>112</v>
      </c>
      <c r="B117" s="1" t="s">
        <v>156</v>
      </c>
      <c r="C117" s="1" t="s">
        <v>40</v>
      </c>
      <c r="D117" s="1" t="s">
        <v>43</v>
      </c>
      <c r="E117" s="11">
        <v>38443</v>
      </c>
      <c r="F117" s="12">
        <v>813180576</v>
      </c>
      <c r="G117" s="12">
        <v>39185651.6</v>
      </c>
      <c r="H117" s="12">
        <v>773994924.4</v>
      </c>
      <c r="I117" s="12">
        <v>524366946</v>
      </c>
      <c r="J117" s="12">
        <v>0</v>
      </c>
    </row>
    <row r="118" spans="1:10" s="1" customFormat="1" ht="11.25" customHeight="1">
      <c r="A118" s="1">
        <v>113</v>
      </c>
      <c r="B118" s="1" t="s">
        <v>157</v>
      </c>
      <c r="C118" s="1" t="s">
        <v>45</v>
      </c>
      <c r="D118" s="1" t="s">
        <v>43</v>
      </c>
      <c r="E118" s="11">
        <v>38472</v>
      </c>
      <c r="F118" s="12">
        <v>4114101</v>
      </c>
      <c r="G118" s="12">
        <v>1014874.64</v>
      </c>
      <c r="H118" s="12">
        <v>3099226.36</v>
      </c>
      <c r="I118" s="12">
        <v>14992990</v>
      </c>
      <c r="J118" s="12">
        <v>0</v>
      </c>
    </row>
    <row r="119" spans="1:10" s="1" customFormat="1" ht="11.25" customHeight="1">
      <c r="A119" s="1">
        <v>114</v>
      </c>
      <c r="B119" s="1" t="s">
        <v>158</v>
      </c>
      <c r="C119" s="1" t="s">
        <v>45</v>
      </c>
      <c r="D119" s="1" t="s">
        <v>43</v>
      </c>
      <c r="E119" s="11">
        <v>38472</v>
      </c>
      <c r="F119" s="12">
        <v>681532</v>
      </c>
      <c r="G119" s="12">
        <v>250000</v>
      </c>
      <c r="H119" s="12">
        <v>431532</v>
      </c>
      <c r="I119" s="12">
        <v>0</v>
      </c>
      <c r="J119" s="12">
        <v>0</v>
      </c>
    </row>
    <row r="120" spans="1:10" s="1" customFormat="1" ht="11.25" customHeight="1">
      <c r="A120" s="1">
        <v>115</v>
      </c>
      <c r="B120" s="1" t="s">
        <v>159</v>
      </c>
      <c r="C120" s="1" t="s">
        <v>40</v>
      </c>
      <c r="D120" s="1" t="s">
        <v>47</v>
      </c>
      <c r="E120" s="11">
        <v>38472</v>
      </c>
      <c r="F120" s="12">
        <v>127250095</v>
      </c>
      <c r="G120" s="12">
        <v>11711830</v>
      </c>
      <c r="H120" s="12">
        <v>115538265</v>
      </c>
      <c r="I120" s="12">
        <v>291751157</v>
      </c>
      <c r="J120" s="12">
        <v>29315720</v>
      </c>
    </row>
    <row r="121" spans="1:10" s="1" customFormat="1" ht="11.25" customHeight="1">
      <c r="A121" s="1">
        <v>116</v>
      </c>
      <c r="B121" s="1" t="s">
        <v>160</v>
      </c>
      <c r="C121" s="1" t="s">
        <v>45</v>
      </c>
      <c r="D121" s="1" t="s">
        <v>43</v>
      </c>
      <c r="E121" s="11">
        <v>38472</v>
      </c>
      <c r="F121" s="12">
        <v>3220363</v>
      </c>
      <c r="G121" s="12">
        <v>250000</v>
      </c>
      <c r="H121" s="12">
        <v>2970363</v>
      </c>
      <c r="I121" s="12">
        <v>0</v>
      </c>
      <c r="J121" s="12">
        <v>0</v>
      </c>
    </row>
    <row r="122" spans="1:10" s="1" customFormat="1" ht="11.25" customHeight="1">
      <c r="A122" s="1">
        <v>117</v>
      </c>
      <c r="B122" s="1" t="s">
        <v>161</v>
      </c>
      <c r="C122" s="1" t="s">
        <v>40</v>
      </c>
      <c r="D122" s="1" t="s">
        <v>43</v>
      </c>
      <c r="E122" s="11">
        <v>38472</v>
      </c>
      <c r="F122" s="12">
        <v>303057265</v>
      </c>
      <c r="G122" s="12">
        <v>11860838.58</v>
      </c>
      <c r="H122" s="12">
        <v>291196426.42</v>
      </c>
      <c r="I122" s="12">
        <v>0</v>
      </c>
      <c r="J122" s="12">
        <v>0</v>
      </c>
    </row>
    <row r="123" spans="1:10" s="1" customFormat="1" ht="11.25" customHeight="1">
      <c r="A123" s="1">
        <v>118</v>
      </c>
      <c r="B123" s="1" t="s">
        <v>162</v>
      </c>
      <c r="C123" s="1" t="s">
        <v>40</v>
      </c>
      <c r="D123" s="1" t="s">
        <v>47</v>
      </c>
      <c r="E123" s="11">
        <v>38472</v>
      </c>
      <c r="F123" s="12">
        <v>3029521412</v>
      </c>
      <c r="G123" s="12">
        <v>689426956.16</v>
      </c>
      <c r="H123" s="12">
        <v>2340094455.84</v>
      </c>
      <c r="I123" s="12">
        <v>2866940063</v>
      </c>
      <c r="J123" s="12">
        <v>1550969694</v>
      </c>
    </row>
    <row r="124" spans="1:10" s="1" customFormat="1" ht="11.25" customHeight="1">
      <c r="A124" s="1">
        <v>119</v>
      </c>
      <c r="B124" s="1" t="s">
        <v>163</v>
      </c>
      <c r="C124" s="1" t="s">
        <v>40</v>
      </c>
      <c r="D124" s="1" t="s">
        <v>41</v>
      </c>
      <c r="E124" s="11">
        <v>38472</v>
      </c>
      <c r="F124" s="12">
        <v>1333155469</v>
      </c>
      <c r="G124" s="12">
        <v>86656764.10000001</v>
      </c>
      <c r="H124" s="12">
        <v>1246498704.9</v>
      </c>
      <c r="I124" s="12">
        <v>1061084527</v>
      </c>
      <c r="J124" s="12">
        <v>2468795944</v>
      </c>
    </row>
    <row r="125" spans="1:10" s="1" customFormat="1" ht="11.25" customHeight="1">
      <c r="A125" s="1">
        <v>120</v>
      </c>
      <c r="B125" s="1" t="s">
        <v>164</v>
      </c>
      <c r="C125" s="1" t="s">
        <v>40</v>
      </c>
      <c r="D125" s="1" t="s">
        <v>43</v>
      </c>
      <c r="E125" s="11">
        <v>38472</v>
      </c>
      <c r="F125" s="12">
        <v>271538996</v>
      </c>
      <c r="G125" s="12">
        <v>16912308.1</v>
      </c>
      <c r="H125" s="12">
        <v>254626687.9</v>
      </c>
      <c r="I125" s="12">
        <v>17713600</v>
      </c>
      <c r="J125" s="12">
        <v>0</v>
      </c>
    </row>
    <row r="126" spans="1:10" s="1" customFormat="1" ht="11.25" customHeight="1">
      <c r="A126" s="1">
        <v>121</v>
      </c>
      <c r="B126" s="1" t="s">
        <v>165</v>
      </c>
      <c r="C126" s="1" t="s">
        <v>40</v>
      </c>
      <c r="D126" s="1" t="s">
        <v>43</v>
      </c>
      <c r="E126" s="11">
        <v>38472</v>
      </c>
      <c r="F126" s="12">
        <v>16242200</v>
      </c>
      <c r="G126" s="12">
        <v>250000</v>
      </c>
      <c r="H126" s="12">
        <v>15992200</v>
      </c>
      <c r="I126" s="12">
        <v>0</v>
      </c>
      <c r="J126" s="12">
        <v>0</v>
      </c>
    </row>
    <row r="127" spans="1:10" s="1" customFormat="1" ht="11.25" customHeight="1">
      <c r="A127" s="1">
        <v>122</v>
      </c>
      <c r="B127" s="1" t="s">
        <v>166</v>
      </c>
      <c r="C127" s="1" t="s">
        <v>40</v>
      </c>
      <c r="D127" s="1" t="s">
        <v>41</v>
      </c>
      <c r="E127" s="11">
        <v>38472</v>
      </c>
      <c r="F127" s="12">
        <v>564763470</v>
      </c>
      <c r="G127" s="12">
        <v>6656071.640000001</v>
      </c>
      <c r="H127" s="12">
        <v>558107398.36</v>
      </c>
      <c r="I127" s="12">
        <v>2751691</v>
      </c>
      <c r="J127" s="12">
        <v>103230</v>
      </c>
    </row>
    <row r="128" spans="1:10" s="1" customFormat="1" ht="11.25" customHeight="1">
      <c r="A128" s="1">
        <v>123</v>
      </c>
      <c r="B128" s="1" t="s">
        <v>167</v>
      </c>
      <c r="C128" s="1" t="s">
        <v>45</v>
      </c>
      <c r="D128" s="1" t="s">
        <v>43</v>
      </c>
      <c r="E128" s="11">
        <v>38472</v>
      </c>
      <c r="F128" s="12">
        <v>16997791</v>
      </c>
      <c r="G128" s="12">
        <v>250000</v>
      </c>
      <c r="H128" s="12">
        <v>16747791</v>
      </c>
      <c r="I128" s="12">
        <v>0</v>
      </c>
      <c r="J128" s="12">
        <v>0</v>
      </c>
    </row>
    <row r="129" spans="1:10" s="1" customFormat="1" ht="11.25" customHeight="1">
      <c r="A129" s="1">
        <v>124</v>
      </c>
      <c r="B129" s="1" t="s">
        <v>168</v>
      </c>
      <c r="C129" s="1" t="s">
        <v>40</v>
      </c>
      <c r="D129" s="1" t="s">
        <v>41</v>
      </c>
      <c r="E129" s="11">
        <v>38472</v>
      </c>
      <c r="F129" s="12">
        <v>39472081</v>
      </c>
      <c r="G129" s="12">
        <v>4044914.36</v>
      </c>
      <c r="H129" s="12">
        <v>35427166.64</v>
      </c>
      <c r="I129" s="12">
        <v>109291133</v>
      </c>
      <c r="J129" s="12">
        <v>2799963</v>
      </c>
    </row>
    <row r="130" spans="1:10" s="1" customFormat="1" ht="11.25" customHeight="1">
      <c r="A130" s="1">
        <v>125</v>
      </c>
      <c r="B130" s="1" t="s">
        <v>169</v>
      </c>
      <c r="C130" s="1" t="s">
        <v>45</v>
      </c>
      <c r="D130" s="1" t="s">
        <v>43</v>
      </c>
      <c r="E130" s="11">
        <v>38472</v>
      </c>
      <c r="F130" s="12">
        <v>387598</v>
      </c>
      <c r="G130" s="12">
        <v>250000</v>
      </c>
      <c r="H130" s="12">
        <v>137598</v>
      </c>
      <c r="I130" s="12">
        <v>0</v>
      </c>
      <c r="J130" s="12">
        <v>0</v>
      </c>
    </row>
    <row r="131" spans="1:10" s="1" customFormat="1" ht="11.25" customHeight="1">
      <c r="A131" s="1">
        <v>126</v>
      </c>
      <c r="B131" s="1" t="s">
        <v>170</v>
      </c>
      <c r="C131" s="1" t="s">
        <v>40</v>
      </c>
      <c r="D131" s="1" t="s">
        <v>43</v>
      </c>
      <c r="E131" s="11">
        <v>38472</v>
      </c>
      <c r="F131" s="12">
        <v>896455</v>
      </c>
      <c r="G131" s="12">
        <v>250000</v>
      </c>
      <c r="H131" s="12">
        <v>646455</v>
      </c>
      <c r="I131" s="12">
        <v>0</v>
      </c>
      <c r="J131" s="12">
        <v>0</v>
      </c>
    </row>
    <row r="132" spans="1:10" s="1" customFormat="1" ht="11.25" customHeight="1">
      <c r="A132" s="1">
        <v>127</v>
      </c>
      <c r="B132" s="1" t="s">
        <v>171</v>
      </c>
      <c r="C132" s="1" t="s">
        <v>45</v>
      </c>
      <c r="D132" s="1" t="s">
        <v>43</v>
      </c>
      <c r="E132" s="11">
        <v>38472</v>
      </c>
      <c r="F132" s="12">
        <v>776691</v>
      </c>
      <c r="G132" s="12">
        <v>442544.48</v>
      </c>
      <c r="H132" s="12">
        <v>334146.52</v>
      </c>
      <c r="I132" s="12">
        <v>17935374</v>
      </c>
      <c r="J132" s="12">
        <v>142181</v>
      </c>
    </row>
    <row r="133" spans="1:10" s="1" customFormat="1" ht="11.25" customHeight="1">
      <c r="A133" s="1">
        <v>128</v>
      </c>
      <c r="B133" s="1" t="s">
        <v>172</v>
      </c>
      <c r="C133" s="1" t="s">
        <v>40</v>
      </c>
      <c r="D133" s="1" t="s">
        <v>43</v>
      </c>
      <c r="E133" s="11">
        <v>38472</v>
      </c>
      <c r="F133" s="12">
        <v>197172085</v>
      </c>
      <c r="G133" s="12">
        <v>21811675.46</v>
      </c>
      <c r="H133" s="12">
        <v>175360409.54</v>
      </c>
      <c r="I133" s="12">
        <v>14690458</v>
      </c>
      <c r="J133" s="12">
        <v>0</v>
      </c>
    </row>
    <row r="134" spans="1:10" s="1" customFormat="1" ht="11.25" customHeight="1">
      <c r="A134" s="1">
        <v>129</v>
      </c>
      <c r="B134" s="1" t="s">
        <v>173</v>
      </c>
      <c r="C134" s="1" t="s">
        <v>45</v>
      </c>
      <c r="D134" s="1" t="s">
        <v>41</v>
      </c>
      <c r="E134" s="11">
        <v>38472</v>
      </c>
      <c r="F134" s="12">
        <v>455992</v>
      </c>
      <c r="G134" s="12">
        <v>250000</v>
      </c>
      <c r="H134" s="12">
        <v>205992</v>
      </c>
      <c r="I134" s="12">
        <v>0</v>
      </c>
      <c r="J134" s="12">
        <v>0</v>
      </c>
    </row>
    <row r="135" spans="1:10" s="1" customFormat="1" ht="11.25" customHeight="1">
      <c r="A135" s="1">
        <v>130</v>
      </c>
      <c r="B135" s="1" t="s">
        <v>174</v>
      </c>
      <c r="C135" s="1" t="s">
        <v>40</v>
      </c>
      <c r="D135" s="1" t="s">
        <v>47</v>
      </c>
      <c r="E135" s="11">
        <v>38470</v>
      </c>
      <c r="F135" s="12">
        <v>42220331</v>
      </c>
      <c r="G135" s="12">
        <v>3570007</v>
      </c>
      <c r="H135" s="12">
        <v>38650324</v>
      </c>
      <c r="I135" s="12">
        <v>65471006</v>
      </c>
      <c r="J135" s="12">
        <v>0</v>
      </c>
    </row>
    <row r="136" spans="1:10" s="1" customFormat="1" ht="11.25" customHeight="1">
      <c r="A136" s="1">
        <v>131</v>
      </c>
      <c r="B136" s="1" t="s">
        <v>175</v>
      </c>
      <c r="C136" s="1" t="s">
        <v>45</v>
      </c>
      <c r="D136" s="1" t="s">
        <v>43</v>
      </c>
      <c r="E136" s="11">
        <v>38472</v>
      </c>
      <c r="F136" s="12">
        <v>833319</v>
      </c>
      <c r="G136" s="12">
        <v>337625.6</v>
      </c>
      <c r="H136" s="12">
        <v>495693.4</v>
      </c>
      <c r="I136" s="12">
        <v>12476209</v>
      </c>
      <c r="J136" s="12">
        <v>0</v>
      </c>
    </row>
    <row r="137" spans="1:10" s="1" customFormat="1" ht="11.25" customHeight="1">
      <c r="A137" s="1">
        <v>132</v>
      </c>
      <c r="B137" s="1" t="s">
        <v>176</v>
      </c>
      <c r="C137" s="1" t="s">
        <v>45</v>
      </c>
      <c r="D137" s="1" t="s">
        <v>43</v>
      </c>
      <c r="E137" s="11">
        <v>38472</v>
      </c>
      <c r="F137" s="12">
        <v>6395081</v>
      </c>
      <c r="G137" s="12">
        <v>3313846.84</v>
      </c>
      <c r="H137" s="12">
        <v>3081234.16</v>
      </c>
      <c r="I137" s="12">
        <v>136094459</v>
      </c>
      <c r="J137" s="12">
        <v>1126804</v>
      </c>
    </row>
    <row r="138" spans="1:10" s="1" customFormat="1" ht="11.25" customHeight="1">
      <c r="A138" s="1">
        <v>133</v>
      </c>
      <c r="B138" s="1" t="s">
        <v>177</v>
      </c>
      <c r="C138" s="1" t="s">
        <v>45</v>
      </c>
      <c r="D138" s="1" t="s">
        <v>51</v>
      </c>
      <c r="E138" s="11">
        <v>38472</v>
      </c>
      <c r="F138" s="12">
        <v>537027</v>
      </c>
      <c r="G138" s="12">
        <v>250000</v>
      </c>
      <c r="H138" s="12">
        <v>287027</v>
      </c>
      <c r="I138" s="12">
        <v>0</v>
      </c>
      <c r="J138" s="12">
        <v>0</v>
      </c>
    </row>
    <row r="139" spans="1:10" s="1" customFormat="1" ht="11.25" customHeight="1">
      <c r="A139" s="1">
        <v>134</v>
      </c>
      <c r="B139" s="1" t="s">
        <v>178</v>
      </c>
      <c r="C139" s="1" t="s">
        <v>40</v>
      </c>
      <c r="D139" s="1" t="s">
        <v>43</v>
      </c>
      <c r="E139" s="11">
        <v>38472</v>
      </c>
      <c r="F139" s="12">
        <v>300804981</v>
      </c>
      <c r="G139" s="12">
        <v>11222248.92</v>
      </c>
      <c r="H139" s="12">
        <v>289582732.08</v>
      </c>
      <c r="I139" s="12">
        <v>0</v>
      </c>
      <c r="J139" s="12">
        <v>0</v>
      </c>
    </row>
    <row r="140" spans="1:10" s="1" customFormat="1" ht="11.25" customHeight="1">
      <c r="A140" s="1">
        <v>135</v>
      </c>
      <c r="B140" s="1" t="s">
        <v>179</v>
      </c>
      <c r="C140" s="1" t="s">
        <v>40</v>
      </c>
      <c r="D140" s="1" t="s">
        <v>43</v>
      </c>
      <c r="E140" s="11">
        <v>38472</v>
      </c>
      <c r="F140" s="12">
        <v>6699610</v>
      </c>
      <c r="G140" s="12">
        <v>888679.16</v>
      </c>
      <c r="H140" s="12">
        <v>5810930.84</v>
      </c>
      <c r="I140" s="12">
        <v>436702</v>
      </c>
      <c r="J140" s="12">
        <v>0</v>
      </c>
    </row>
    <row r="141" spans="1:10" s="1" customFormat="1" ht="11.25" customHeight="1">
      <c r="A141" s="1">
        <v>136</v>
      </c>
      <c r="B141" s="1" t="s">
        <v>180</v>
      </c>
      <c r="C141" s="1" t="s">
        <v>45</v>
      </c>
      <c r="D141" s="1" t="s">
        <v>41</v>
      </c>
      <c r="E141" s="11">
        <v>38472</v>
      </c>
      <c r="F141" s="12">
        <v>96392000</v>
      </c>
      <c r="G141" s="12">
        <v>65883480</v>
      </c>
      <c r="H141" s="12">
        <v>30508520</v>
      </c>
      <c r="I141" s="12">
        <v>1316177000</v>
      </c>
      <c r="J141" s="12">
        <v>125489000</v>
      </c>
    </row>
    <row r="142" spans="1:10" s="1" customFormat="1" ht="11.25" customHeight="1">
      <c r="A142" s="1">
        <v>137</v>
      </c>
      <c r="B142" s="1" t="s">
        <v>181</v>
      </c>
      <c r="C142" s="1" t="s">
        <v>45</v>
      </c>
      <c r="D142" s="1" t="s">
        <v>43</v>
      </c>
      <c r="E142" s="11">
        <v>38472</v>
      </c>
      <c r="F142" s="12">
        <v>2210114</v>
      </c>
      <c r="G142" s="12">
        <v>250000</v>
      </c>
      <c r="H142" s="12">
        <v>1960114</v>
      </c>
      <c r="I142" s="12">
        <v>0</v>
      </c>
      <c r="J142" s="12">
        <v>0</v>
      </c>
    </row>
    <row r="143" spans="1:10" s="1" customFormat="1" ht="11.25" customHeight="1">
      <c r="A143" s="1">
        <v>138</v>
      </c>
      <c r="B143" s="1" t="s">
        <v>182</v>
      </c>
      <c r="C143" s="1" t="s">
        <v>45</v>
      </c>
      <c r="D143" s="1" t="s">
        <v>47</v>
      </c>
      <c r="E143" s="11">
        <v>38472</v>
      </c>
      <c r="F143" s="12">
        <v>16457700</v>
      </c>
      <c r="G143" s="12">
        <v>9303755.92</v>
      </c>
      <c r="H143" s="12">
        <v>7153944.08</v>
      </c>
      <c r="I143" s="12">
        <v>103787100</v>
      </c>
      <c r="J143" s="12">
        <v>18435000</v>
      </c>
    </row>
    <row r="144" spans="1:10" s="1" customFormat="1" ht="11.25" customHeight="1">
      <c r="A144" s="1">
        <v>139</v>
      </c>
      <c r="B144" s="1" t="s">
        <v>183</v>
      </c>
      <c r="C144" s="1" t="s">
        <v>40</v>
      </c>
      <c r="D144" s="1" t="s">
        <v>43</v>
      </c>
      <c r="E144" s="11">
        <v>38471</v>
      </c>
      <c r="F144" s="12">
        <v>366058809</v>
      </c>
      <c r="G144" s="12">
        <v>25944885.48</v>
      </c>
      <c r="H144" s="12">
        <v>340113923.52</v>
      </c>
      <c r="I144" s="12">
        <v>0</v>
      </c>
      <c r="J144" s="12">
        <v>0</v>
      </c>
    </row>
    <row r="145" spans="1:10" s="1" customFormat="1" ht="11.25" customHeight="1">
      <c r="A145" s="1">
        <v>140</v>
      </c>
      <c r="B145" s="1" t="s">
        <v>184</v>
      </c>
      <c r="C145" s="1" t="s">
        <v>40</v>
      </c>
      <c r="D145" s="1" t="s">
        <v>47</v>
      </c>
      <c r="E145" s="11">
        <v>38472</v>
      </c>
      <c r="F145" s="12">
        <v>220882581</v>
      </c>
      <c r="G145" s="12">
        <v>23293059</v>
      </c>
      <c r="H145" s="12">
        <v>197589522</v>
      </c>
      <c r="I145" s="12">
        <v>0</v>
      </c>
      <c r="J145" s="12">
        <v>0</v>
      </c>
    </row>
    <row r="146" spans="1:10" s="1" customFormat="1" ht="11.25" customHeight="1">
      <c r="A146" s="1">
        <v>141</v>
      </c>
      <c r="B146" s="1" t="s">
        <v>185</v>
      </c>
      <c r="C146" s="1" t="s">
        <v>40</v>
      </c>
      <c r="D146" s="1" t="s">
        <v>43</v>
      </c>
      <c r="E146" s="11">
        <v>38472</v>
      </c>
      <c r="F146" s="12">
        <v>306228880</v>
      </c>
      <c r="G146" s="12">
        <v>35063653.64</v>
      </c>
      <c r="H146" s="12">
        <v>271165226.36</v>
      </c>
      <c r="I146" s="12">
        <v>0</v>
      </c>
      <c r="J146" s="12">
        <v>0</v>
      </c>
    </row>
    <row r="147" spans="1:10" s="1" customFormat="1" ht="11.25" customHeight="1">
      <c r="A147" s="1">
        <v>142</v>
      </c>
      <c r="B147" s="1" t="s">
        <v>186</v>
      </c>
      <c r="C147" s="1" t="s">
        <v>40</v>
      </c>
      <c r="D147" s="1" t="s">
        <v>43</v>
      </c>
      <c r="E147" s="11">
        <v>38472</v>
      </c>
      <c r="F147" s="12">
        <v>871952</v>
      </c>
      <c r="G147" s="12">
        <v>250000</v>
      </c>
      <c r="H147" s="12">
        <v>621952</v>
      </c>
      <c r="I147" s="12">
        <v>0</v>
      </c>
      <c r="J147" s="12">
        <v>0</v>
      </c>
    </row>
    <row r="148" spans="1:10" s="1" customFormat="1" ht="11.25" customHeight="1">
      <c r="A148" s="1">
        <v>143</v>
      </c>
      <c r="B148" s="1" t="s">
        <v>187</v>
      </c>
      <c r="C148" s="1" t="s">
        <v>45</v>
      </c>
      <c r="D148" s="1" t="s">
        <v>47</v>
      </c>
      <c r="E148" s="11">
        <v>38472</v>
      </c>
      <c r="F148" s="12">
        <v>323842068</v>
      </c>
      <c r="G148" s="12">
        <v>196599537.68</v>
      </c>
      <c r="H148" s="12">
        <v>127242530.32000001</v>
      </c>
      <c r="I148" s="12">
        <v>4046492733</v>
      </c>
      <c r="J148" s="12">
        <v>119419714</v>
      </c>
    </row>
    <row r="149" spans="1:10" s="1" customFormat="1" ht="11.25" customHeight="1">
      <c r="A149" s="1">
        <v>144</v>
      </c>
      <c r="B149" s="1" t="s">
        <v>188</v>
      </c>
      <c r="C149" s="1" t="s">
        <v>45</v>
      </c>
      <c r="D149" s="1" t="s">
        <v>47</v>
      </c>
      <c r="E149" s="11">
        <v>38471</v>
      </c>
      <c r="F149" s="12">
        <v>65398151</v>
      </c>
      <c r="G149" s="12">
        <v>53257024.92</v>
      </c>
      <c r="H149" s="12">
        <v>12141126.08</v>
      </c>
      <c r="I149" s="12">
        <v>1311031130</v>
      </c>
      <c r="J149" s="12">
        <v>9451716</v>
      </c>
    </row>
    <row r="150" spans="1:10" s="1" customFormat="1" ht="11.25" customHeight="1">
      <c r="A150" s="1">
        <v>145</v>
      </c>
      <c r="B150" s="1" t="s">
        <v>189</v>
      </c>
      <c r="C150" s="1" t="s">
        <v>45</v>
      </c>
      <c r="D150" s="1" t="s">
        <v>43</v>
      </c>
      <c r="E150" s="11">
        <v>38472</v>
      </c>
      <c r="F150" s="12">
        <v>447846</v>
      </c>
      <c r="G150" s="12">
        <v>250000</v>
      </c>
      <c r="H150" s="12">
        <v>197846</v>
      </c>
      <c r="I150" s="12">
        <v>6106773</v>
      </c>
      <c r="J150" s="12">
        <v>0</v>
      </c>
    </row>
    <row r="151" spans="1:10" s="1" customFormat="1" ht="11.25" customHeight="1">
      <c r="A151" s="1">
        <v>146</v>
      </c>
      <c r="B151" s="1" t="s">
        <v>190</v>
      </c>
      <c r="C151" s="1" t="s">
        <v>40</v>
      </c>
      <c r="D151" s="1" t="s">
        <v>43</v>
      </c>
      <c r="E151" s="11">
        <v>38471</v>
      </c>
      <c r="F151" s="12">
        <v>28464384</v>
      </c>
      <c r="G151" s="12">
        <v>1500000</v>
      </c>
      <c r="H151" s="12">
        <v>26964384</v>
      </c>
      <c r="I151" s="12">
        <v>0</v>
      </c>
      <c r="J151" s="12">
        <v>0</v>
      </c>
    </row>
    <row r="152" spans="1:10" s="1" customFormat="1" ht="11.25" customHeight="1">
      <c r="A152" s="1">
        <v>147</v>
      </c>
      <c r="B152" s="1" t="s">
        <v>191</v>
      </c>
      <c r="C152" s="1" t="s">
        <v>45</v>
      </c>
      <c r="D152" s="1" t="s">
        <v>47</v>
      </c>
      <c r="E152" s="11">
        <v>38472</v>
      </c>
      <c r="F152" s="12">
        <v>37659414</v>
      </c>
      <c r="G152" s="12">
        <v>10062360.48</v>
      </c>
      <c r="H152" s="12">
        <v>27597053.52</v>
      </c>
      <c r="I152" s="12">
        <v>382275812</v>
      </c>
      <c r="J152" s="12">
        <v>3653820</v>
      </c>
    </row>
    <row r="153" spans="1:10" s="1" customFormat="1" ht="11.25" customHeight="1">
      <c r="A153" s="1">
        <v>148</v>
      </c>
      <c r="B153" s="1" t="s">
        <v>192</v>
      </c>
      <c r="C153" s="1" t="s">
        <v>40</v>
      </c>
      <c r="D153" s="1" t="s">
        <v>41</v>
      </c>
      <c r="E153" s="11">
        <v>38472</v>
      </c>
      <c r="F153" s="12">
        <v>9841628</v>
      </c>
      <c r="G153" s="12">
        <v>501859.86666666705</v>
      </c>
      <c r="H153" s="12">
        <v>9339768.133333333</v>
      </c>
      <c r="I153" s="12">
        <v>0</v>
      </c>
      <c r="J153" s="12">
        <v>0</v>
      </c>
    </row>
    <row r="154" spans="1:10" s="1" customFormat="1" ht="11.25" customHeight="1">
      <c r="A154" s="1">
        <v>149</v>
      </c>
      <c r="B154" s="1" t="s">
        <v>193</v>
      </c>
      <c r="C154" s="1" t="s">
        <v>45</v>
      </c>
      <c r="D154" s="1" t="s">
        <v>43</v>
      </c>
      <c r="E154" s="11">
        <v>38472</v>
      </c>
      <c r="F154" s="12">
        <v>788</v>
      </c>
      <c r="G154" s="12">
        <v>250000</v>
      </c>
      <c r="H154" s="12">
        <v>-249212</v>
      </c>
      <c r="I154" s="12">
        <v>0</v>
      </c>
      <c r="J154" s="12">
        <v>0</v>
      </c>
    </row>
    <row r="155" spans="1:10" s="1" customFormat="1" ht="11.25" customHeight="1">
      <c r="A155" s="1">
        <v>150</v>
      </c>
      <c r="B155" s="1" t="s">
        <v>194</v>
      </c>
      <c r="C155" s="1" t="s">
        <v>40</v>
      </c>
      <c r="D155" s="1" t="s">
        <v>43</v>
      </c>
      <c r="E155" s="11">
        <v>38472</v>
      </c>
      <c r="F155" s="12">
        <v>132430543</v>
      </c>
      <c r="G155" s="12">
        <v>17148916.34</v>
      </c>
      <c r="H155" s="12">
        <v>115281626.66</v>
      </c>
      <c r="I155" s="12">
        <v>0</v>
      </c>
      <c r="J155" s="12">
        <v>0</v>
      </c>
    </row>
    <row r="156" spans="1:10" s="1" customFormat="1" ht="11.25" customHeight="1">
      <c r="A156" s="1">
        <v>151</v>
      </c>
      <c r="B156" s="1" t="s">
        <v>195</v>
      </c>
      <c r="C156" s="1" t="s">
        <v>45</v>
      </c>
      <c r="D156" s="1" t="s">
        <v>43</v>
      </c>
      <c r="E156" s="11">
        <v>38472</v>
      </c>
      <c r="F156" s="12">
        <v>1168849</v>
      </c>
      <c r="G156" s="12">
        <v>250000</v>
      </c>
      <c r="H156" s="12">
        <v>918849</v>
      </c>
      <c r="I156" s="12">
        <v>978842740</v>
      </c>
      <c r="J156" s="12">
        <v>169392</v>
      </c>
    </row>
    <row r="157" spans="1:10" s="1" customFormat="1" ht="11.25" customHeight="1">
      <c r="A157" s="1">
        <v>152</v>
      </c>
      <c r="B157" s="1" t="s">
        <v>196</v>
      </c>
      <c r="C157" s="1" t="s">
        <v>45</v>
      </c>
      <c r="D157" s="1" t="s">
        <v>41</v>
      </c>
      <c r="E157" s="11">
        <v>38472</v>
      </c>
      <c r="F157" s="12">
        <v>6475426</v>
      </c>
      <c r="G157" s="12">
        <v>250000</v>
      </c>
      <c r="H157" s="12">
        <v>6225426</v>
      </c>
      <c r="I157" s="12">
        <v>8371802</v>
      </c>
      <c r="J157" s="12">
        <v>38955</v>
      </c>
    </row>
    <row r="158" spans="1:10" s="1" customFormat="1" ht="11.25" customHeight="1">
      <c r="A158" s="1">
        <v>153</v>
      </c>
      <c r="B158" s="1" t="s">
        <v>197</v>
      </c>
      <c r="C158" s="1" t="s">
        <v>45</v>
      </c>
      <c r="D158" s="1" t="s">
        <v>198</v>
      </c>
      <c r="E158" s="11">
        <v>38472</v>
      </c>
      <c r="F158" s="12">
        <v>867382</v>
      </c>
      <c r="G158" s="12">
        <v>250000</v>
      </c>
      <c r="H158" s="12">
        <v>617382</v>
      </c>
      <c r="I158" s="12">
        <v>3927540</v>
      </c>
      <c r="J158" s="12">
        <v>0</v>
      </c>
    </row>
    <row r="159" spans="1:10" s="1" customFormat="1" ht="11.25" customHeight="1">
      <c r="A159" s="1">
        <v>154</v>
      </c>
      <c r="B159" s="1" t="s">
        <v>199</v>
      </c>
      <c r="C159" s="1" t="s">
        <v>45</v>
      </c>
      <c r="D159" s="1" t="s">
        <v>43</v>
      </c>
      <c r="E159" s="11">
        <v>38472</v>
      </c>
      <c r="F159" s="12">
        <v>1599426</v>
      </c>
      <c r="G159" s="12">
        <v>250000</v>
      </c>
      <c r="H159" s="12">
        <v>1349426</v>
      </c>
      <c r="I159" s="12">
        <v>0</v>
      </c>
      <c r="J159" s="12">
        <v>0</v>
      </c>
    </row>
    <row r="160" spans="1:10" s="1" customFormat="1" ht="11.25" customHeight="1">
      <c r="A160" s="1">
        <v>155</v>
      </c>
      <c r="B160" s="1" t="s">
        <v>200</v>
      </c>
      <c r="C160" s="1" t="s">
        <v>45</v>
      </c>
      <c r="D160" s="1" t="s">
        <v>43</v>
      </c>
      <c r="E160" s="11">
        <v>38472</v>
      </c>
      <c r="F160" s="12">
        <v>308616</v>
      </c>
      <c r="G160" s="12">
        <v>250000</v>
      </c>
      <c r="H160" s="12">
        <v>58616</v>
      </c>
      <c r="I160" s="12">
        <v>0</v>
      </c>
      <c r="J160" s="12">
        <v>0</v>
      </c>
    </row>
    <row r="161" spans="1:10" s="1" customFormat="1" ht="11.25" customHeight="1">
      <c r="A161" s="1">
        <v>156</v>
      </c>
      <c r="B161" s="1" t="s">
        <v>201</v>
      </c>
      <c r="C161" s="1" t="s">
        <v>45</v>
      </c>
      <c r="D161" s="1" t="s">
        <v>47</v>
      </c>
      <c r="E161" s="11">
        <v>38472</v>
      </c>
      <c r="F161" s="12">
        <v>8167629</v>
      </c>
      <c r="G161" s="12">
        <v>264601.72</v>
      </c>
      <c r="H161" s="12">
        <v>7903027.28</v>
      </c>
      <c r="I161" s="12">
        <v>9712260</v>
      </c>
      <c r="J161" s="12">
        <v>0</v>
      </c>
    </row>
    <row r="162" spans="1:10" s="1" customFormat="1" ht="11.25" customHeight="1">
      <c r="A162" s="1">
        <v>157</v>
      </c>
      <c r="B162" s="1" t="s">
        <v>202</v>
      </c>
      <c r="C162" s="1" t="s">
        <v>45</v>
      </c>
      <c r="D162" s="1" t="s">
        <v>43</v>
      </c>
      <c r="E162" s="11">
        <v>38472</v>
      </c>
      <c r="F162" s="12">
        <v>319172</v>
      </c>
      <c r="G162" s="12">
        <v>250000</v>
      </c>
      <c r="H162" s="12">
        <v>69172</v>
      </c>
      <c r="I162" s="12">
        <v>0</v>
      </c>
      <c r="J162" s="12">
        <v>0</v>
      </c>
    </row>
    <row r="163" spans="1:10" s="1" customFormat="1" ht="11.25" customHeight="1">
      <c r="A163" s="1">
        <v>158</v>
      </c>
      <c r="B163" s="1" t="s">
        <v>203</v>
      </c>
      <c r="C163" s="1" t="s">
        <v>45</v>
      </c>
      <c r="D163" s="1" t="s">
        <v>43</v>
      </c>
      <c r="E163" s="11">
        <v>38472</v>
      </c>
      <c r="F163" s="12">
        <v>505763</v>
      </c>
      <c r="G163" s="12">
        <v>250000</v>
      </c>
      <c r="H163" s="12">
        <v>255763</v>
      </c>
      <c r="I163" s="12">
        <v>0</v>
      </c>
      <c r="J163" s="12">
        <v>0</v>
      </c>
    </row>
    <row r="164" spans="1:10" s="1" customFormat="1" ht="11.25" customHeight="1">
      <c r="A164" s="1">
        <v>159</v>
      </c>
      <c r="B164" s="1" t="s">
        <v>204</v>
      </c>
      <c r="C164" s="1" t="s">
        <v>45</v>
      </c>
      <c r="D164" s="1" t="s">
        <v>43</v>
      </c>
      <c r="E164" s="11">
        <v>38472</v>
      </c>
      <c r="F164" s="12">
        <v>333738</v>
      </c>
      <c r="G164" s="12">
        <v>250000</v>
      </c>
      <c r="H164" s="12">
        <v>83738</v>
      </c>
      <c r="I164" s="12">
        <v>0</v>
      </c>
      <c r="J164" s="12">
        <v>0</v>
      </c>
    </row>
    <row r="165" spans="1:10" s="1" customFormat="1" ht="11.25" customHeight="1">
      <c r="A165" s="1">
        <v>160</v>
      </c>
      <c r="B165" s="1" t="s">
        <v>205</v>
      </c>
      <c r="C165" s="1" t="s">
        <v>40</v>
      </c>
      <c r="D165" s="1" t="s">
        <v>43</v>
      </c>
      <c r="E165" s="11">
        <v>38471</v>
      </c>
      <c r="F165" s="12">
        <v>52865405</v>
      </c>
      <c r="G165" s="12">
        <v>12350535</v>
      </c>
      <c r="H165" s="12">
        <v>40514870</v>
      </c>
      <c r="I165" s="12">
        <v>0</v>
      </c>
      <c r="J165" s="12">
        <v>0</v>
      </c>
    </row>
    <row r="166" spans="1:10" s="1" customFormat="1" ht="11.25" customHeight="1">
      <c r="A166" s="1">
        <v>161</v>
      </c>
      <c r="B166" s="1" t="s">
        <v>206</v>
      </c>
      <c r="C166" s="1" t="s">
        <v>45</v>
      </c>
      <c r="D166" s="1" t="s">
        <v>51</v>
      </c>
      <c r="E166" s="11">
        <v>38472</v>
      </c>
      <c r="F166" s="12">
        <v>7080575</v>
      </c>
      <c r="G166" s="12">
        <v>781679.72</v>
      </c>
      <c r="H166" s="12">
        <v>6298895.28</v>
      </c>
      <c r="I166" s="12">
        <v>37400349</v>
      </c>
      <c r="J166" s="12">
        <v>2626570</v>
      </c>
    </row>
    <row r="167" spans="1:10" s="1" customFormat="1" ht="11.25" customHeight="1">
      <c r="A167" s="1">
        <v>162</v>
      </c>
      <c r="B167" s="1" t="s">
        <v>207</v>
      </c>
      <c r="C167" s="1" t="s">
        <v>40</v>
      </c>
      <c r="D167" s="1" t="s">
        <v>43</v>
      </c>
      <c r="E167" s="11">
        <v>38503</v>
      </c>
      <c r="F167" s="12">
        <v>496462</v>
      </c>
      <c r="G167" s="12">
        <v>250000</v>
      </c>
      <c r="H167" s="12">
        <v>246462</v>
      </c>
      <c r="I167" s="12">
        <v>0</v>
      </c>
      <c r="J167" s="12">
        <v>0</v>
      </c>
    </row>
    <row r="168" spans="1:10" s="1" customFormat="1" ht="11.25" customHeight="1">
      <c r="A168" s="1">
        <v>163</v>
      </c>
      <c r="B168" s="1" t="s">
        <v>208</v>
      </c>
      <c r="C168" s="1" t="s">
        <v>40</v>
      </c>
      <c r="D168" s="1" t="s">
        <v>43</v>
      </c>
      <c r="E168" s="11">
        <v>38472</v>
      </c>
      <c r="F168" s="12">
        <v>86582147</v>
      </c>
      <c r="G168" s="12">
        <v>6018130.98</v>
      </c>
      <c r="H168" s="12">
        <v>80564016.02</v>
      </c>
      <c r="I168" s="12">
        <v>0</v>
      </c>
      <c r="J168" s="12">
        <v>0</v>
      </c>
    </row>
    <row r="169" spans="1:10" s="1" customFormat="1" ht="11.25" customHeight="1">
      <c r="A169" s="1">
        <v>164</v>
      </c>
      <c r="B169" s="1" t="s">
        <v>209</v>
      </c>
      <c r="C169" s="1" t="s">
        <v>45</v>
      </c>
      <c r="D169" s="1" t="s">
        <v>43</v>
      </c>
      <c r="E169" s="11">
        <v>38472</v>
      </c>
      <c r="F169" s="12">
        <v>414885</v>
      </c>
      <c r="G169" s="12">
        <v>250000</v>
      </c>
      <c r="H169" s="12">
        <v>164885</v>
      </c>
      <c r="I169" s="12">
        <v>0</v>
      </c>
      <c r="J169" s="12">
        <v>0</v>
      </c>
    </row>
    <row r="170" spans="1:10" s="1" customFormat="1" ht="11.25" customHeight="1">
      <c r="A170" s="1">
        <v>165</v>
      </c>
      <c r="B170" s="1" t="s">
        <v>210</v>
      </c>
      <c r="C170" s="1" t="s">
        <v>45</v>
      </c>
      <c r="D170" s="1" t="s">
        <v>41</v>
      </c>
      <c r="E170" s="11">
        <v>38472</v>
      </c>
      <c r="F170" s="12">
        <v>24038730</v>
      </c>
      <c r="G170" s="12">
        <v>3124699.36</v>
      </c>
      <c r="H170" s="12">
        <v>20914030.64</v>
      </c>
      <c r="I170" s="12">
        <v>72680970</v>
      </c>
      <c r="J170" s="12">
        <v>0</v>
      </c>
    </row>
    <row r="171" spans="1:10" s="1" customFormat="1" ht="11.25" customHeight="1">
      <c r="A171" s="1">
        <v>166</v>
      </c>
      <c r="B171" s="1" t="s">
        <v>211</v>
      </c>
      <c r="C171" s="1" t="s">
        <v>40</v>
      </c>
      <c r="D171" s="1" t="s">
        <v>43</v>
      </c>
      <c r="E171" s="11">
        <v>38472</v>
      </c>
      <c r="F171" s="12">
        <v>5330847</v>
      </c>
      <c r="G171" s="12">
        <v>1197351.76</v>
      </c>
      <c r="H171" s="12">
        <v>4133495.24</v>
      </c>
      <c r="I171" s="12">
        <v>0</v>
      </c>
      <c r="J171" s="12">
        <v>0</v>
      </c>
    </row>
    <row r="172" spans="1:10" s="1" customFormat="1" ht="11.25" customHeight="1">
      <c r="A172" s="1">
        <v>167</v>
      </c>
      <c r="B172" s="1" t="s">
        <v>212</v>
      </c>
      <c r="C172" s="1" t="s">
        <v>40</v>
      </c>
      <c r="D172" s="1" t="s">
        <v>47</v>
      </c>
      <c r="E172" s="11">
        <v>38472</v>
      </c>
      <c r="F172" s="12">
        <v>536255031</v>
      </c>
      <c r="G172" s="12">
        <v>4679640</v>
      </c>
      <c r="H172" s="12">
        <v>531575391</v>
      </c>
      <c r="I172" s="12">
        <v>71377131</v>
      </c>
      <c r="J172" s="12">
        <v>0</v>
      </c>
    </row>
    <row r="173" spans="1:10" s="1" customFormat="1" ht="11.25" customHeight="1">
      <c r="A173" s="1">
        <v>168</v>
      </c>
      <c r="B173" s="1" t="s">
        <v>213</v>
      </c>
      <c r="C173" s="1" t="s">
        <v>45</v>
      </c>
      <c r="D173" s="1" t="s">
        <v>47</v>
      </c>
      <c r="E173" s="11">
        <v>38472</v>
      </c>
      <c r="F173" s="12">
        <v>15966572</v>
      </c>
      <c r="G173" s="12">
        <v>1920015.56</v>
      </c>
      <c r="H173" s="12">
        <v>14046556.44</v>
      </c>
      <c r="I173" s="12">
        <v>0</v>
      </c>
      <c r="J173" s="12">
        <v>0</v>
      </c>
    </row>
    <row r="174" spans="1:10" s="1" customFormat="1" ht="11.25" customHeight="1">
      <c r="A174" s="1">
        <v>169</v>
      </c>
      <c r="B174" s="1" t="s">
        <v>214</v>
      </c>
      <c r="C174" s="1" t="s">
        <v>45</v>
      </c>
      <c r="D174" s="1" t="s">
        <v>43</v>
      </c>
      <c r="E174" s="11">
        <v>38472</v>
      </c>
      <c r="F174" s="12">
        <v>1977858</v>
      </c>
      <c r="G174" s="12">
        <v>250000</v>
      </c>
      <c r="H174" s="12">
        <v>1727858</v>
      </c>
      <c r="I174" s="12">
        <v>0</v>
      </c>
      <c r="J174" s="12">
        <v>0</v>
      </c>
    </row>
    <row r="175" spans="1:10" s="1" customFormat="1" ht="11.25" customHeight="1">
      <c r="A175" s="1">
        <v>170</v>
      </c>
      <c r="B175" s="1" t="s">
        <v>215</v>
      </c>
      <c r="C175" s="1" t="s">
        <v>40</v>
      </c>
      <c r="D175" s="1" t="s">
        <v>41</v>
      </c>
      <c r="E175" s="11">
        <v>38472</v>
      </c>
      <c r="F175" s="12">
        <v>31955942</v>
      </c>
      <c r="G175" s="12">
        <v>250000</v>
      </c>
      <c r="H175" s="12">
        <v>31705942</v>
      </c>
      <c r="I175" s="12">
        <v>0</v>
      </c>
      <c r="J175" s="12">
        <v>0</v>
      </c>
    </row>
    <row r="176" spans="1:10" s="1" customFormat="1" ht="11.25" customHeight="1">
      <c r="A176" s="1">
        <v>171</v>
      </c>
      <c r="B176" s="1" t="s">
        <v>216</v>
      </c>
      <c r="C176" s="1" t="s">
        <v>40</v>
      </c>
      <c r="D176" s="1" t="s">
        <v>43</v>
      </c>
      <c r="E176" s="11">
        <v>38472</v>
      </c>
      <c r="F176" s="12">
        <v>26652562</v>
      </c>
      <c r="G176" s="12">
        <v>1774100.52</v>
      </c>
      <c r="H176" s="12">
        <v>24878461.48</v>
      </c>
      <c r="I176" s="12">
        <v>0</v>
      </c>
      <c r="J176" s="12">
        <v>0</v>
      </c>
    </row>
    <row r="177" spans="1:10" s="1" customFormat="1" ht="11.25" customHeight="1">
      <c r="A177" s="1">
        <v>172</v>
      </c>
      <c r="B177" s="1" t="s">
        <v>217</v>
      </c>
      <c r="C177" s="1" t="s">
        <v>45</v>
      </c>
      <c r="D177" s="1" t="s">
        <v>43</v>
      </c>
      <c r="E177" s="11">
        <v>38472</v>
      </c>
      <c r="F177" s="12">
        <v>394834</v>
      </c>
      <c r="G177" s="12">
        <v>250000</v>
      </c>
      <c r="H177" s="12">
        <v>144834</v>
      </c>
      <c r="I177" s="12">
        <v>0</v>
      </c>
      <c r="J177" s="12">
        <v>0</v>
      </c>
    </row>
    <row r="178" spans="1:10" s="1" customFormat="1" ht="11.25" customHeight="1">
      <c r="A178" s="1">
        <v>173</v>
      </c>
      <c r="B178" s="1" t="s">
        <v>218</v>
      </c>
      <c r="C178" s="1" t="s">
        <v>40</v>
      </c>
      <c r="D178" s="1" t="s">
        <v>41</v>
      </c>
      <c r="E178" s="11">
        <v>38472</v>
      </c>
      <c r="F178" s="12">
        <v>12653246</v>
      </c>
      <c r="G178" s="12">
        <v>250000</v>
      </c>
      <c r="H178" s="12">
        <v>12403246</v>
      </c>
      <c r="I178" s="12">
        <v>0</v>
      </c>
      <c r="J178" s="12">
        <v>0</v>
      </c>
    </row>
    <row r="179" spans="1:10" s="1" customFormat="1" ht="11.25" customHeight="1">
      <c r="A179" s="1">
        <v>174</v>
      </c>
      <c r="B179" s="1" t="s">
        <v>219</v>
      </c>
      <c r="C179" s="1" t="s">
        <v>45</v>
      </c>
      <c r="D179" s="1" t="s">
        <v>51</v>
      </c>
      <c r="E179" s="11">
        <v>38472</v>
      </c>
      <c r="F179" s="12">
        <v>25198398</v>
      </c>
      <c r="G179" s="12">
        <v>5649999.96</v>
      </c>
      <c r="H179" s="12">
        <v>19548398.04</v>
      </c>
      <c r="I179" s="12">
        <v>86240010</v>
      </c>
      <c r="J179" s="12">
        <v>27167</v>
      </c>
    </row>
    <row r="180" spans="1:10" s="1" customFormat="1" ht="11.25" customHeight="1">
      <c r="A180" s="1">
        <v>175</v>
      </c>
      <c r="B180" s="1" t="s">
        <v>220</v>
      </c>
      <c r="C180" s="1" t="s">
        <v>40</v>
      </c>
      <c r="D180" s="1" t="s">
        <v>41</v>
      </c>
      <c r="E180" s="11">
        <v>38472</v>
      </c>
      <c r="F180" s="12">
        <v>1521606666</v>
      </c>
      <c r="G180" s="12">
        <v>201234093.92000002</v>
      </c>
      <c r="H180" s="12">
        <v>1320372572.08</v>
      </c>
      <c r="I180" s="12">
        <v>1842141075</v>
      </c>
      <c r="J180" s="12">
        <v>227984827</v>
      </c>
    </row>
    <row r="181" spans="1:10" s="1" customFormat="1" ht="11.25" customHeight="1">
      <c r="A181" s="1">
        <v>176</v>
      </c>
      <c r="B181" s="1" t="s">
        <v>221</v>
      </c>
      <c r="C181" s="1" t="s">
        <v>40</v>
      </c>
      <c r="D181" s="1" t="s">
        <v>41</v>
      </c>
      <c r="E181" s="11">
        <v>38472</v>
      </c>
      <c r="F181" s="12">
        <v>3435484903</v>
      </c>
      <c r="G181" s="12">
        <v>429763477.72</v>
      </c>
      <c r="H181" s="12">
        <v>3005721425.28</v>
      </c>
      <c r="I181" s="12">
        <v>5553062309</v>
      </c>
      <c r="J181" s="12">
        <v>1899146078</v>
      </c>
    </row>
    <row r="182" spans="1:10" s="1" customFormat="1" ht="11.25" customHeight="1">
      <c r="A182" s="1">
        <v>177</v>
      </c>
      <c r="B182" s="1" t="s">
        <v>222</v>
      </c>
      <c r="C182" s="1" t="s">
        <v>45</v>
      </c>
      <c r="D182" s="1" t="s">
        <v>47</v>
      </c>
      <c r="E182" s="11">
        <v>38472</v>
      </c>
      <c r="F182" s="12">
        <v>15296937</v>
      </c>
      <c r="G182" s="12">
        <v>1314708.56</v>
      </c>
      <c r="H182" s="12">
        <v>13982228.44</v>
      </c>
      <c r="I182" s="12">
        <v>0</v>
      </c>
      <c r="J182" s="12">
        <v>0</v>
      </c>
    </row>
    <row r="183" spans="1:10" s="1" customFormat="1" ht="11.25" customHeight="1">
      <c r="A183" s="1">
        <v>178</v>
      </c>
      <c r="B183" s="1" t="s">
        <v>223</v>
      </c>
      <c r="C183" s="1" t="s">
        <v>45</v>
      </c>
      <c r="D183" s="1" t="s">
        <v>43</v>
      </c>
      <c r="E183" s="11">
        <v>38472</v>
      </c>
      <c r="F183" s="12">
        <v>1147917</v>
      </c>
      <c r="G183" s="12">
        <v>250000</v>
      </c>
      <c r="H183" s="12">
        <v>897917</v>
      </c>
      <c r="I183" s="12">
        <v>0</v>
      </c>
      <c r="J183" s="12">
        <v>0</v>
      </c>
    </row>
    <row r="184" spans="1:10" s="1" customFormat="1" ht="11.25" customHeight="1">
      <c r="A184" s="1">
        <v>179</v>
      </c>
      <c r="B184" s="1" t="s">
        <v>224</v>
      </c>
      <c r="C184" s="1" t="s">
        <v>45</v>
      </c>
      <c r="D184" s="1" t="s">
        <v>43</v>
      </c>
      <c r="E184" s="11">
        <v>38472</v>
      </c>
      <c r="F184" s="12">
        <v>1083704</v>
      </c>
      <c r="G184" s="12">
        <v>250000</v>
      </c>
      <c r="H184" s="12">
        <v>833704</v>
      </c>
      <c r="I184" s="12">
        <v>17151777</v>
      </c>
      <c r="J184" s="12">
        <v>246030</v>
      </c>
    </row>
    <row r="185" spans="1:10" s="1" customFormat="1" ht="11.25" customHeight="1">
      <c r="A185" s="1">
        <v>180</v>
      </c>
      <c r="B185" s="1" t="s">
        <v>225</v>
      </c>
      <c r="C185" s="1" t="s">
        <v>40</v>
      </c>
      <c r="D185" s="1" t="s">
        <v>43</v>
      </c>
      <c r="E185" s="11">
        <v>38472</v>
      </c>
      <c r="F185" s="12">
        <v>883021</v>
      </c>
      <c r="G185" s="12">
        <v>694000</v>
      </c>
      <c r="H185" s="12">
        <v>189021</v>
      </c>
      <c r="I185" s="12">
        <v>0</v>
      </c>
      <c r="J185" s="12">
        <v>0</v>
      </c>
    </row>
    <row r="186" spans="1:10" s="1" customFormat="1" ht="11.25" customHeight="1">
      <c r="A186" s="1">
        <v>181</v>
      </c>
      <c r="B186" s="1" t="s">
        <v>226</v>
      </c>
      <c r="C186" s="1" t="s">
        <v>45</v>
      </c>
      <c r="D186" s="1" t="s">
        <v>43</v>
      </c>
      <c r="E186" s="11">
        <v>38472</v>
      </c>
      <c r="F186" s="12">
        <v>13733949</v>
      </c>
      <c r="G186" s="12">
        <v>9056418.72</v>
      </c>
      <c r="H186" s="12">
        <v>4677530.28</v>
      </c>
      <c r="I186" s="12">
        <v>284127150</v>
      </c>
      <c r="J186" s="12">
        <v>297342</v>
      </c>
    </row>
    <row r="187" spans="1:10" s="1" customFormat="1" ht="11.25" customHeight="1">
      <c r="A187" s="1">
        <v>182</v>
      </c>
      <c r="B187" s="1" t="s">
        <v>227</v>
      </c>
      <c r="C187" s="1" t="s">
        <v>40</v>
      </c>
      <c r="D187" s="1" t="s">
        <v>43</v>
      </c>
      <c r="E187" s="11">
        <v>38472</v>
      </c>
      <c r="F187" s="12">
        <v>1401853475</v>
      </c>
      <c r="G187" s="12">
        <v>3943677.8</v>
      </c>
      <c r="H187" s="12">
        <v>1397909797.2</v>
      </c>
      <c r="I187" s="12">
        <v>0</v>
      </c>
      <c r="J187" s="12">
        <v>0</v>
      </c>
    </row>
    <row r="188" spans="1:10" s="1" customFormat="1" ht="11.25" customHeight="1">
      <c r="A188" s="1">
        <v>183</v>
      </c>
      <c r="B188" s="1" t="s">
        <v>228</v>
      </c>
      <c r="C188" s="1" t="s">
        <v>40</v>
      </c>
      <c r="D188" s="1" t="s">
        <v>43</v>
      </c>
      <c r="E188" s="11">
        <v>38472</v>
      </c>
      <c r="F188" s="12">
        <v>18007291</v>
      </c>
      <c r="G188" s="12">
        <v>1628750.06666667</v>
      </c>
      <c r="H188" s="12">
        <v>16378540.93333333</v>
      </c>
      <c r="I188" s="12">
        <v>0</v>
      </c>
      <c r="J188" s="12">
        <v>0</v>
      </c>
    </row>
    <row r="189" spans="1:10" s="1" customFormat="1" ht="11.25" customHeight="1">
      <c r="A189" s="1">
        <v>184</v>
      </c>
      <c r="B189" s="1" t="s">
        <v>229</v>
      </c>
      <c r="C189" s="1" t="s">
        <v>40</v>
      </c>
      <c r="D189" s="1" t="s">
        <v>43</v>
      </c>
      <c r="E189" s="11">
        <v>38472</v>
      </c>
      <c r="F189" s="12">
        <v>476085085</v>
      </c>
      <c r="G189" s="12">
        <v>2740051</v>
      </c>
      <c r="H189" s="12">
        <v>473345034</v>
      </c>
      <c r="I189" s="12">
        <v>0</v>
      </c>
      <c r="J189" s="12">
        <v>0</v>
      </c>
    </row>
    <row r="190" spans="1:10" s="1" customFormat="1" ht="11.25" customHeight="1">
      <c r="A190" s="1">
        <v>185</v>
      </c>
      <c r="B190" s="1" t="s">
        <v>230</v>
      </c>
      <c r="C190" s="1" t="s">
        <v>45</v>
      </c>
      <c r="D190" s="1" t="s">
        <v>43</v>
      </c>
      <c r="E190" s="11">
        <v>38472</v>
      </c>
      <c r="F190" s="12">
        <v>376966</v>
      </c>
      <c r="G190" s="12">
        <v>250000</v>
      </c>
      <c r="H190" s="12">
        <v>126966</v>
      </c>
      <c r="I190" s="12">
        <v>0</v>
      </c>
      <c r="J190" s="12">
        <v>0</v>
      </c>
    </row>
    <row r="191" spans="1:10" s="1" customFormat="1" ht="11.25" customHeight="1">
      <c r="A191" s="1">
        <v>186</v>
      </c>
      <c r="B191" s="1" t="s">
        <v>231</v>
      </c>
      <c r="C191" s="1" t="s">
        <v>45</v>
      </c>
      <c r="D191" s="1" t="s">
        <v>43</v>
      </c>
      <c r="E191" s="11">
        <v>38472</v>
      </c>
      <c r="F191" s="12">
        <v>1870391</v>
      </c>
      <c r="G191" s="12">
        <v>250000</v>
      </c>
      <c r="H191" s="12">
        <v>1620391</v>
      </c>
      <c r="I191" s="12">
        <v>0</v>
      </c>
      <c r="J191" s="12">
        <v>0</v>
      </c>
    </row>
    <row r="192" spans="1:10" s="1" customFormat="1" ht="11.25" customHeight="1">
      <c r="A192" s="1">
        <v>187</v>
      </c>
      <c r="B192" s="1" t="s">
        <v>232</v>
      </c>
      <c r="C192" s="1" t="s">
        <v>45</v>
      </c>
      <c r="D192" s="1" t="s">
        <v>43</v>
      </c>
      <c r="E192" s="11">
        <v>38472</v>
      </c>
      <c r="F192" s="12">
        <v>728366</v>
      </c>
      <c r="G192" s="12">
        <v>250000</v>
      </c>
      <c r="H192" s="12">
        <v>478366</v>
      </c>
      <c r="I192" s="12">
        <v>0</v>
      </c>
      <c r="J192" s="12">
        <v>0</v>
      </c>
    </row>
    <row r="193" spans="1:10" s="1" customFormat="1" ht="11.25" customHeight="1">
      <c r="A193" s="1">
        <v>188</v>
      </c>
      <c r="B193" s="1" t="s">
        <v>233</v>
      </c>
      <c r="C193" s="1" t="s">
        <v>45</v>
      </c>
      <c r="D193" s="1" t="s">
        <v>43</v>
      </c>
      <c r="E193" s="11">
        <v>38472</v>
      </c>
      <c r="F193" s="12">
        <v>4300363</v>
      </c>
      <c r="G193" s="12">
        <v>250000</v>
      </c>
      <c r="H193" s="12">
        <v>4050363</v>
      </c>
      <c r="I193" s="12">
        <v>0</v>
      </c>
      <c r="J193" s="12">
        <v>0</v>
      </c>
    </row>
    <row r="194" spans="1:10" s="1" customFormat="1" ht="11.25" customHeight="1">
      <c r="A194" s="1">
        <v>189</v>
      </c>
      <c r="B194" s="1" t="s">
        <v>234</v>
      </c>
      <c r="C194" s="1" t="s">
        <v>45</v>
      </c>
      <c r="D194" s="1" t="s">
        <v>41</v>
      </c>
      <c r="E194" s="11">
        <v>38472</v>
      </c>
      <c r="F194" s="12">
        <v>1707806</v>
      </c>
      <c r="G194" s="12">
        <v>250000</v>
      </c>
      <c r="H194" s="12">
        <v>1457806</v>
      </c>
      <c r="I194" s="12">
        <v>4165076</v>
      </c>
      <c r="J194" s="12">
        <v>129396</v>
      </c>
    </row>
    <row r="195" spans="5:10" s="1" customFormat="1" ht="11.25" customHeight="1">
      <c r="E195" s="11"/>
      <c r="F195" s="12"/>
      <c r="G195" s="12"/>
      <c r="H195" s="12"/>
      <c r="I195" s="12"/>
      <c r="J195" s="12"/>
    </row>
    <row r="196" spans="2:10" s="1" customFormat="1" ht="13.5" customHeight="1">
      <c r="B196" s="2" t="s">
        <v>22</v>
      </c>
      <c r="C196" s="3"/>
      <c r="D196" s="3"/>
      <c r="E196" s="4"/>
      <c r="F196" s="4"/>
      <c r="H196" s="4"/>
      <c r="I196" s="4">
        <f>SUM(I6:I194)</f>
        <v>85767978665</v>
      </c>
      <c r="J196" s="4">
        <f>SUM(J6:J194)</f>
        <v>19807390571</v>
      </c>
    </row>
    <row r="197" spans="2:10" s="1" customFormat="1" ht="13.5" customHeight="1">
      <c r="B197" s="2"/>
      <c r="C197" s="3"/>
      <c r="D197" s="3"/>
      <c r="E197" s="4"/>
      <c r="F197" s="4"/>
      <c r="H197" s="4"/>
      <c r="I197" s="4"/>
      <c r="J197" s="4"/>
    </row>
    <row r="198" spans="2:3" ht="11.25">
      <c r="B198" s="5" t="s">
        <v>236</v>
      </c>
      <c r="C198" s="6">
        <v>190</v>
      </c>
    </row>
    <row r="200" spans="2:3" ht="11.25">
      <c r="B200" s="5" t="s">
        <v>23</v>
      </c>
      <c r="C200" s="6">
        <v>0</v>
      </c>
    </row>
    <row r="203" spans="2:3" ht="11.25">
      <c r="B203" s="5" t="s">
        <v>24</v>
      </c>
      <c r="C203" s="6"/>
    </row>
    <row r="204" spans="2:3" ht="11.25">
      <c r="B204" s="8" t="s">
        <v>237</v>
      </c>
      <c r="C204" s="6">
        <v>1</v>
      </c>
    </row>
    <row r="206" ht="11.25">
      <c r="B206" s="5" t="s">
        <v>25</v>
      </c>
    </row>
    <row r="207" ht="11.25">
      <c r="B207" s="8" t="s">
        <v>238</v>
      </c>
    </row>
    <row r="208" spans="2:3" ht="11.25">
      <c r="B208" s="5"/>
      <c r="C208" s="6"/>
    </row>
    <row r="209" spans="2:3" ht="11.25">
      <c r="B209" s="5" t="s">
        <v>239</v>
      </c>
      <c r="C209" s="6">
        <v>189</v>
      </c>
    </row>
    <row r="212" ht="33.75">
      <c r="B212" s="9" t="s">
        <v>35</v>
      </c>
    </row>
    <row r="214" ht="22.5">
      <c r="B214" s="10" t="s">
        <v>21</v>
      </c>
    </row>
    <row r="216" ht="22.5">
      <c r="B216" s="9" t="s">
        <v>27</v>
      </c>
    </row>
    <row r="217" ht="11.25">
      <c r="B217" s="9" t="s">
        <v>28</v>
      </c>
    </row>
    <row r="218" ht="45">
      <c r="B218" s="9" t="s">
        <v>29</v>
      </c>
    </row>
    <row r="219" ht="33.75">
      <c r="B219" s="9" t="s">
        <v>37</v>
      </c>
    </row>
    <row r="220" ht="11.25">
      <c r="B220" s="9"/>
    </row>
    <row r="221" ht="45">
      <c r="B221" s="9" t="s">
        <v>30</v>
      </c>
    </row>
    <row r="222" ht="11.25">
      <c r="B222" s="9"/>
    </row>
    <row r="223" ht="22.5">
      <c r="B223" s="9" t="s">
        <v>31</v>
      </c>
    </row>
    <row r="224" ht="11.25">
      <c r="B224" s="9"/>
    </row>
    <row r="225" ht="67.5">
      <c r="B225" s="9" t="s">
        <v>34</v>
      </c>
    </row>
    <row r="226" ht="11.25">
      <c r="B226" s="9"/>
    </row>
    <row r="227" ht="45">
      <c r="B227" s="9" t="s">
        <v>36</v>
      </c>
    </row>
    <row r="228" ht="225">
      <c r="B228" s="9" t="s">
        <v>240</v>
      </c>
    </row>
    <row r="229" ht="67.5">
      <c r="B229" s="9" t="s">
        <v>38</v>
      </c>
    </row>
    <row r="231" ht="11.25">
      <c r="B231" s="9"/>
    </row>
    <row r="241" ht="11.25">
      <c r="B241" s="8" t="s">
        <v>32</v>
      </c>
    </row>
    <row r="244" ht="11.25">
      <c r="B244" s="8" t="s">
        <v>33</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April 30, 2005
FROM REPORTS FILED BY 
May 31, 2005&amp;R&amp;P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Eileen Chotiner</cp:lastModifiedBy>
  <cp:lastPrinted>2005-05-31T20:04:07Z</cp:lastPrinted>
  <dcterms:created xsi:type="dcterms:W3CDTF">2002-02-05T13:55:05Z</dcterms:created>
  <dcterms:modified xsi:type="dcterms:W3CDTF">2005-08-10T14:35:01Z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